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1730" windowHeight="7995" tabRatio="673" activeTab="1"/>
  </bookViews>
  <sheets>
    <sheet name="Instruktion" sheetId="1" r:id="rId1"/>
    <sheet name="F U12" sheetId="2" r:id="rId2"/>
    <sheet name="P U12" sheetId="3" r:id="rId3"/>
    <sheet name="F U14" sheetId="4" r:id="rId4"/>
    <sheet name="P U14" sheetId="5" r:id="rId5"/>
    <sheet name="F U16" sheetId="6" r:id="rId6"/>
    <sheet name="P U16" sheetId="7" r:id="rId7"/>
  </sheets>
  <definedNames>
    <definedName name="_xlnm.Print_Area" localSheetId="1">'F U12'!$A$1:$T$55</definedName>
    <definedName name="_xlnm.Print_Area" localSheetId="3">'F U14'!$A$1:$T$54</definedName>
    <definedName name="_xlnm.Print_Area" localSheetId="5">'F U16'!$A$1:$T$55</definedName>
    <definedName name="_xlnm.Print_Area" localSheetId="2">'P U12'!$A$1:$T$55</definedName>
    <definedName name="_xlnm.Print_Area" localSheetId="4">'P U14'!$A$1:$T$55</definedName>
    <definedName name="_xlnm.Print_Area" localSheetId="6">'P U16'!$A$1:$T$55</definedName>
  </definedNames>
  <calcPr fullCalcOnLoad="1"/>
</workbook>
</file>

<file path=xl/sharedStrings.xml><?xml version="1.0" encoding="utf-8"?>
<sst xmlns="http://schemas.openxmlformats.org/spreadsheetml/2006/main" count="475" uniqueCount="197">
  <si>
    <t>Klass:</t>
  </si>
  <si>
    <t>Namn</t>
  </si>
  <si>
    <t>Klubb</t>
  </si>
  <si>
    <t>Valfjället</t>
  </si>
  <si>
    <t>Tot:</t>
  </si>
  <si>
    <t>SL3</t>
  </si>
  <si>
    <t>SL4</t>
  </si>
  <si>
    <t>År</t>
  </si>
  <si>
    <t>Branäs</t>
  </si>
  <si>
    <t>SG1</t>
  </si>
  <si>
    <t>SG2</t>
  </si>
  <si>
    <t>GS1</t>
  </si>
  <si>
    <t>GS2</t>
  </si>
  <si>
    <t>SL1</t>
  </si>
  <si>
    <t>SL2</t>
  </si>
  <si>
    <t>GS3</t>
  </si>
  <si>
    <t>GS4</t>
  </si>
  <si>
    <t>Kil</t>
  </si>
  <si>
    <t>Arvika</t>
  </si>
  <si>
    <t>SL5</t>
  </si>
  <si>
    <t>SL6</t>
  </si>
  <si>
    <t>Plac</t>
  </si>
  <si>
    <t>Plac:</t>
  </si>
  <si>
    <t>Poäng</t>
  </si>
  <si>
    <t>osv</t>
  </si>
  <si>
    <t>Om fel upptäcks i sammanställningen upptäcks, kontakta Carina.</t>
  </si>
  <si>
    <r>
      <t>Poängstege</t>
    </r>
    <r>
      <rPr>
        <sz val="10"/>
        <color indexed="8"/>
        <rFont val="Arial"/>
        <family val="2"/>
      </rPr>
      <t xml:space="preserve">: 100, 80, 70, 60, 55, 50, 48, 46, 44, 42, 40, 39, 38 osv. </t>
    </r>
  </si>
  <si>
    <t>Ändra ej i grå fält</t>
  </si>
  <si>
    <t>Vid samma tid får åkarna lika poäng (t.ex delad 2:a ger 80p för bägge, 4:an 60...).</t>
  </si>
  <si>
    <t>8 Bästa</t>
  </si>
  <si>
    <t>Sunne</t>
  </si>
  <si>
    <t>Grums</t>
  </si>
  <si>
    <t>GS5</t>
  </si>
  <si>
    <t>GS6</t>
  </si>
  <si>
    <t>LVC-sammanställning Värmland 2013</t>
  </si>
  <si>
    <t>Flickor U12</t>
  </si>
  <si>
    <t>Pojkar U12</t>
  </si>
  <si>
    <t>Flickor U14</t>
  </si>
  <si>
    <t>Pojkar U14</t>
  </si>
  <si>
    <t>Flickor U16</t>
  </si>
  <si>
    <t>Pojkar U16</t>
  </si>
  <si>
    <t xml:space="preserve">Rev: 130117 14:30. Carina Bäccman, 070-201 05 98, Carina.Baccman@kau.se. </t>
  </si>
  <si>
    <r>
      <t>Poänggrund:</t>
    </r>
    <r>
      <rPr>
        <sz val="10"/>
        <color indexed="8"/>
        <rFont val="Arial"/>
        <family val="2"/>
      </rPr>
      <t xml:space="preserve"> Varje åk (14st.) är poänggrundande varav åkare får räkna de 8 bästa poängen. </t>
    </r>
  </si>
  <si>
    <t>Hanna Aronsson</t>
  </si>
  <si>
    <t>Kils slk</t>
  </si>
  <si>
    <t>Rebecca Nyman-Granbom</t>
  </si>
  <si>
    <t>Karlstads slk</t>
  </si>
  <si>
    <t>Henrietta Wallner</t>
  </si>
  <si>
    <t>Elin Bäccman</t>
  </si>
  <si>
    <t>Moa Arnesson</t>
  </si>
  <si>
    <t>Anna Hertzberg</t>
  </si>
  <si>
    <t>Emilia Carlsson</t>
  </si>
  <si>
    <t>Moa Jönsson</t>
  </si>
  <si>
    <t>Nora Stam</t>
  </si>
  <si>
    <t>Lova Sahlbäck</t>
  </si>
  <si>
    <t>Elin Peterson</t>
  </si>
  <si>
    <t>Valfjällets slk</t>
  </si>
  <si>
    <t>Sara Rosén</t>
  </si>
  <si>
    <t>Ronja Karlsson</t>
  </si>
  <si>
    <t>Klara Stam</t>
  </si>
  <si>
    <t>Jessie Pettersson</t>
  </si>
  <si>
    <t>Årjängs slk</t>
  </si>
  <si>
    <t>Tilda Hämquist</t>
  </si>
  <si>
    <t>Ebba Tjärnestig</t>
  </si>
  <si>
    <t>Märta Bjuresäter</t>
  </si>
  <si>
    <t>Nilla Tenman</t>
  </si>
  <si>
    <t>Felicia Karlsson</t>
  </si>
  <si>
    <t>Filippa Axelius</t>
  </si>
  <si>
    <t>Moa Dalslåen</t>
  </si>
  <si>
    <t>Sunne AK</t>
  </si>
  <si>
    <t>Alma Bäckman</t>
  </si>
  <si>
    <t>Mikaela Andersson</t>
  </si>
  <si>
    <t>Ida Andersson</t>
  </si>
  <si>
    <t>Ebba Magnusson</t>
  </si>
  <si>
    <t>Ellen Westlund</t>
  </si>
  <si>
    <t>Ekshärad slk</t>
  </si>
  <si>
    <t>Johanna Jensen</t>
  </si>
  <si>
    <t>Isabelle Strömberg</t>
  </si>
  <si>
    <t>Grums slk</t>
  </si>
  <si>
    <t>Elina Petersen</t>
  </si>
  <si>
    <t>Kajsa Olsson</t>
  </si>
  <si>
    <t>Emelia Skog</t>
  </si>
  <si>
    <t>Jonna Karlsson</t>
  </si>
  <si>
    <t>Thea Sandberg</t>
  </si>
  <si>
    <t>Caroline Djupfeldt</t>
  </si>
  <si>
    <t>Ida Kotz</t>
  </si>
  <si>
    <t>Andrea Störner</t>
  </si>
  <si>
    <t>Matilda Hovelsås</t>
  </si>
  <si>
    <t>Branäs AK</t>
  </si>
  <si>
    <t>Julia Jonasson</t>
  </si>
  <si>
    <t>Julia Andersson</t>
  </si>
  <si>
    <t>Arvika slk</t>
  </si>
  <si>
    <t>Viktoria Spennare Olsson</t>
  </si>
  <si>
    <t>Emilia Alfredsson</t>
  </si>
  <si>
    <t>Ellen Stennrick</t>
  </si>
  <si>
    <t>Filip Jorälv</t>
  </si>
  <si>
    <t>Adam Hofstedt</t>
  </si>
  <si>
    <t>Linus Lander</t>
  </si>
  <si>
    <t>Carl Raij</t>
  </si>
  <si>
    <t>Erik Moberg</t>
  </si>
  <si>
    <t>Linus Olsson</t>
  </si>
  <si>
    <t>Gustav Brånander</t>
  </si>
  <si>
    <t>Isac Strömberg</t>
  </si>
  <si>
    <t>Seth Gustafsson</t>
  </si>
  <si>
    <t>Joel Molin</t>
  </si>
  <si>
    <t>Liam Hansson</t>
  </si>
  <si>
    <t>Viktor Holm</t>
  </si>
  <si>
    <t>Grums AK</t>
  </si>
  <si>
    <t>Ross Olsson</t>
  </si>
  <si>
    <t>Pontus Lundgren</t>
  </si>
  <si>
    <t>Filip Wahlberg</t>
  </si>
  <si>
    <t>Martin Setterström</t>
  </si>
  <si>
    <t>Linus Alte</t>
  </si>
  <si>
    <t>David Andersson</t>
  </si>
  <si>
    <t>Filip Johannesson</t>
  </si>
  <si>
    <t>Anders Brander</t>
  </si>
  <si>
    <t>Gabriel Olsson</t>
  </si>
  <si>
    <t>Hannes Karlsson</t>
  </si>
  <si>
    <t>Olof Börjesson</t>
  </si>
  <si>
    <t>Anton Wiren</t>
  </si>
  <si>
    <t>Alf Högling-Ransjö</t>
  </si>
  <si>
    <t>Viktor Larsson</t>
  </si>
  <si>
    <t>Gustav Pettersson</t>
  </si>
  <si>
    <t>Oskar Alfredsson</t>
  </si>
  <si>
    <t>William Liljeberg</t>
  </si>
  <si>
    <t>Erik Konz Österman</t>
  </si>
  <si>
    <t>Ida Håkansson</t>
  </si>
  <si>
    <t>Sanna Olsson</t>
  </si>
  <si>
    <t>Emma Jonsson</t>
  </si>
  <si>
    <t>Tilde Grönstedt</t>
  </si>
  <si>
    <t>Saga Woxlin</t>
  </si>
  <si>
    <t>Ellen Kindberg</t>
  </si>
  <si>
    <t>Jennifer Gran</t>
  </si>
  <si>
    <t>Hanna Vetle-Olsson</t>
  </si>
  <si>
    <t>Linn Askman</t>
  </si>
  <si>
    <t>Thea Bad</t>
  </si>
  <si>
    <t>Jessica Raninen</t>
  </si>
  <si>
    <t>Alicia Störner</t>
  </si>
  <si>
    <t>Nora Hedberg</t>
  </si>
  <si>
    <t>Marielle Andersson</t>
  </si>
  <si>
    <t>Andrea Olsson</t>
  </si>
  <si>
    <t>Julia Roslund</t>
  </si>
  <si>
    <t>Karlskoga slk</t>
  </si>
  <si>
    <t>Filippa Strömberg</t>
  </si>
  <si>
    <t>Ebba Hörman</t>
  </si>
  <si>
    <t>Wilma Lundgren</t>
  </si>
  <si>
    <t>Julia Pennert</t>
  </si>
  <si>
    <t>Maja Carlsson</t>
  </si>
  <si>
    <t>Lisa Tegnhed</t>
  </si>
  <si>
    <t>Linus Lundquist</t>
  </si>
  <si>
    <t>Fredrik Axelsson</t>
  </si>
  <si>
    <t>Gusten Berglund</t>
  </si>
  <si>
    <t>Anton Magnusson</t>
  </si>
  <si>
    <t>Alexander Christensson</t>
  </si>
  <si>
    <t>Erik Hultman</t>
  </si>
  <si>
    <t>Emrik Mälargård</t>
  </si>
  <si>
    <t>Kil slk</t>
  </si>
  <si>
    <t>Carl Jonasson</t>
  </si>
  <si>
    <t>Carl Setterström</t>
  </si>
  <si>
    <t>Axel Holmqvist</t>
  </si>
  <si>
    <t>Viktor Backlund</t>
  </si>
  <si>
    <t>Elmer Frick</t>
  </si>
  <si>
    <t>Jesper Nordling</t>
  </si>
  <si>
    <t>Johannes Gran</t>
  </si>
  <si>
    <t>Adam Axelsson</t>
  </si>
  <si>
    <t>William Mård</t>
  </si>
  <si>
    <t>Andrea Rosén</t>
  </si>
  <si>
    <t>Maja Hertzberg</t>
  </si>
  <si>
    <t>Laila Arnesson</t>
  </si>
  <si>
    <t>Emelie Elofsson</t>
  </si>
  <si>
    <t>Mathilda Fransson</t>
  </si>
  <si>
    <t>Sofia Raij</t>
  </si>
  <si>
    <t>Caroline Börjesson</t>
  </si>
  <si>
    <t>Anna Ståhlberg</t>
  </si>
  <si>
    <t>André Svahn</t>
  </si>
  <si>
    <t>Gustav Sigvant</t>
  </si>
  <si>
    <t>Wiliam Gillberg</t>
  </si>
  <si>
    <t>Daniel Jorälv</t>
  </si>
  <si>
    <t>Alfred Kindberg</t>
  </si>
  <si>
    <t>Edison Frick</t>
  </si>
  <si>
    <t>Daniel Eriksson</t>
  </si>
  <si>
    <t>Linnea Magnusson</t>
  </si>
  <si>
    <t>Alva Holmqvist</t>
  </si>
  <si>
    <t>Oskar Björk</t>
  </si>
  <si>
    <t>Elin Bjureus</t>
  </si>
  <si>
    <t>Linus Björk</t>
  </si>
  <si>
    <t>Matilda Herrlin</t>
  </si>
  <si>
    <t>Filip Grahn</t>
  </si>
  <si>
    <t>Sofie Gull</t>
  </si>
  <si>
    <t>Sofia Nordqvist</t>
  </si>
  <si>
    <t>Cassidy Botström</t>
  </si>
  <si>
    <t>Filipstad</t>
  </si>
  <si>
    <t>Adam Filipsson</t>
  </si>
  <si>
    <t>Jesper Sundin</t>
  </si>
  <si>
    <t>Oskar Damberg</t>
  </si>
  <si>
    <t>Jacob Johansson</t>
  </si>
  <si>
    <t>Lisa Nilsson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</si>
</sst>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51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18"/>
      <color indexed="8"/>
      <name val="Arial"/>
      <family val="2"/>
    </font>
    <font>
      <b/>
      <u val="single"/>
      <sz val="15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2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49" fillId="21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15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2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left"/>
    </xf>
    <xf numFmtId="0" fontId="10" fillId="33" borderId="0" xfId="0" applyFont="1" applyFill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3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J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6.7109375" style="0" customWidth="1"/>
  </cols>
  <sheetData>
    <row r="1" spans="1:10" ht="15.75" customHeight="1">
      <c r="A1" s="16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5.75" customHeight="1">
      <c r="A2" s="13"/>
      <c r="B2" s="12" t="s">
        <v>25</v>
      </c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6" t="s">
        <v>42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5.75" customHeight="1">
      <c r="A4" s="16" t="s">
        <v>26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ht="12.75">
      <c r="A5" s="16"/>
      <c r="B5" s="12" t="s">
        <v>28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16"/>
      <c r="B6" s="12"/>
      <c r="C6" s="12"/>
      <c r="D6" s="12"/>
      <c r="E6" s="12"/>
      <c r="F6" s="12"/>
      <c r="G6" s="12"/>
      <c r="H6" s="12"/>
      <c r="I6" s="12"/>
      <c r="J6" s="12"/>
    </row>
    <row r="7" spans="1:10" ht="12.75">
      <c r="A7" s="39" t="s">
        <v>22</v>
      </c>
      <c r="B7" s="40" t="s">
        <v>23</v>
      </c>
      <c r="C7" s="12"/>
      <c r="D7" s="12"/>
      <c r="E7" s="12"/>
      <c r="F7" s="12"/>
      <c r="G7" s="12"/>
      <c r="H7" s="12"/>
      <c r="I7" s="12"/>
      <c r="J7" s="12"/>
    </row>
    <row r="8" spans="1:10" ht="11.25" customHeight="1">
      <c r="A8" s="12">
        <v>1</v>
      </c>
      <c r="B8" s="12">
        <v>100</v>
      </c>
      <c r="C8" s="12"/>
      <c r="D8" s="12"/>
      <c r="E8" s="12"/>
      <c r="F8" s="12"/>
      <c r="G8" s="12"/>
      <c r="H8" s="12"/>
      <c r="I8" s="12"/>
      <c r="J8" s="12"/>
    </row>
    <row r="9" spans="1:10" ht="11.25" customHeight="1">
      <c r="A9" s="12">
        <v>2</v>
      </c>
      <c r="B9" s="12">
        <v>80</v>
      </c>
      <c r="C9" s="12"/>
      <c r="D9" s="12"/>
      <c r="E9" s="12"/>
      <c r="F9" s="12"/>
      <c r="G9" s="12"/>
      <c r="H9" s="12"/>
      <c r="I9" s="12"/>
      <c r="J9" s="12"/>
    </row>
    <row r="10" spans="1:10" ht="11.25" customHeight="1">
      <c r="A10" s="12">
        <v>3</v>
      </c>
      <c r="B10" s="12">
        <v>70</v>
      </c>
      <c r="C10" s="12"/>
      <c r="D10" s="12"/>
      <c r="E10" s="12"/>
      <c r="F10" s="12"/>
      <c r="G10" s="12"/>
      <c r="H10" s="12"/>
      <c r="I10" s="12"/>
      <c r="J10" s="12"/>
    </row>
    <row r="11" spans="1:10" ht="11.25" customHeight="1">
      <c r="A11" s="12">
        <v>4</v>
      </c>
      <c r="B11" s="12">
        <v>60</v>
      </c>
      <c r="C11" s="12"/>
      <c r="D11" s="12"/>
      <c r="E11" s="12"/>
      <c r="F11" s="12"/>
      <c r="G11" s="12"/>
      <c r="H11" s="12"/>
      <c r="I11" s="12"/>
      <c r="J11" s="12"/>
    </row>
    <row r="12" spans="1:10" ht="11.25" customHeight="1">
      <c r="A12" s="12">
        <v>5</v>
      </c>
      <c r="B12" s="12">
        <v>55</v>
      </c>
      <c r="C12" s="12"/>
      <c r="D12" s="12"/>
      <c r="E12" s="12"/>
      <c r="F12" s="12"/>
      <c r="G12" s="12"/>
      <c r="H12" s="12"/>
      <c r="I12" s="12"/>
      <c r="J12" s="12"/>
    </row>
    <row r="13" spans="1:10" ht="11.25" customHeight="1">
      <c r="A13" s="12">
        <v>6</v>
      </c>
      <c r="B13" s="12">
        <v>50</v>
      </c>
      <c r="C13" s="12"/>
      <c r="D13" s="12"/>
      <c r="E13" s="12"/>
      <c r="F13" s="12"/>
      <c r="G13" s="12"/>
      <c r="H13" s="12"/>
      <c r="I13" s="12"/>
      <c r="J13" s="12"/>
    </row>
    <row r="14" spans="1:10" ht="11.25" customHeight="1">
      <c r="A14" s="12">
        <v>7</v>
      </c>
      <c r="B14" s="12">
        <v>48</v>
      </c>
      <c r="C14" s="12"/>
      <c r="D14" s="12"/>
      <c r="E14" s="12"/>
      <c r="F14" s="12"/>
      <c r="G14" s="12"/>
      <c r="H14" s="12"/>
      <c r="I14" s="12"/>
      <c r="J14" s="12"/>
    </row>
    <row r="15" spans="1:10" ht="11.25" customHeight="1">
      <c r="A15" s="12">
        <v>8</v>
      </c>
      <c r="B15" s="12">
        <v>46</v>
      </c>
      <c r="C15" s="12"/>
      <c r="D15" s="12"/>
      <c r="E15" s="12"/>
      <c r="F15" s="12"/>
      <c r="G15" s="12"/>
      <c r="H15" s="12"/>
      <c r="I15" s="12"/>
      <c r="J15" s="12"/>
    </row>
    <row r="16" spans="1:10" ht="11.25" customHeight="1">
      <c r="A16" s="12">
        <v>9</v>
      </c>
      <c r="B16" s="12">
        <v>44</v>
      </c>
      <c r="C16" s="12"/>
      <c r="D16" s="12"/>
      <c r="E16" s="12"/>
      <c r="F16" s="12"/>
      <c r="G16" s="12"/>
      <c r="H16" s="12"/>
      <c r="I16" s="12"/>
      <c r="J16" s="12"/>
    </row>
    <row r="17" spans="1:10" ht="11.25" customHeight="1">
      <c r="A17" s="12">
        <v>10</v>
      </c>
      <c r="B17" s="12">
        <v>42</v>
      </c>
      <c r="C17" s="12"/>
      <c r="D17" s="12"/>
      <c r="E17" s="12"/>
      <c r="F17" s="12"/>
      <c r="G17" s="12"/>
      <c r="H17" s="12"/>
      <c r="I17" s="12"/>
      <c r="J17" s="12"/>
    </row>
    <row r="18" spans="1:10" ht="11.25" customHeight="1">
      <c r="A18" s="12">
        <v>11</v>
      </c>
      <c r="B18" s="12">
        <v>40</v>
      </c>
      <c r="C18" s="12"/>
      <c r="D18" s="12"/>
      <c r="E18" s="12"/>
      <c r="F18" s="12"/>
      <c r="G18" s="12"/>
      <c r="H18" s="12"/>
      <c r="I18" s="12"/>
      <c r="J18" s="12"/>
    </row>
    <row r="19" spans="1:10" ht="11.25" customHeight="1">
      <c r="A19" s="12">
        <v>12</v>
      </c>
      <c r="B19" s="12">
        <v>39</v>
      </c>
      <c r="C19" s="12"/>
      <c r="D19" s="12"/>
      <c r="E19" s="12"/>
      <c r="F19" s="12"/>
      <c r="G19" s="12"/>
      <c r="H19" s="12"/>
      <c r="I19" s="12"/>
      <c r="J19" s="12"/>
    </row>
    <row r="20" spans="1:10" ht="11.25" customHeight="1">
      <c r="A20" s="12">
        <v>13</v>
      </c>
      <c r="B20" s="12">
        <v>38</v>
      </c>
      <c r="C20" s="12"/>
      <c r="D20" s="12"/>
      <c r="E20" s="12"/>
      <c r="F20" s="12"/>
      <c r="G20" s="12"/>
      <c r="H20" s="12"/>
      <c r="I20" s="12"/>
      <c r="J20" s="12"/>
    </row>
    <row r="21" spans="1:10" ht="11.25" customHeight="1">
      <c r="A21" s="12">
        <v>14</v>
      </c>
      <c r="B21" s="12">
        <v>37</v>
      </c>
      <c r="C21" s="12"/>
      <c r="D21" s="12"/>
      <c r="E21" s="12"/>
      <c r="F21" s="12"/>
      <c r="G21" s="12"/>
      <c r="H21" s="12"/>
      <c r="I21" s="12"/>
      <c r="J21" s="12"/>
    </row>
    <row r="22" spans="1:10" ht="11.25" customHeight="1">
      <c r="A22" s="12">
        <v>15</v>
      </c>
      <c r="B22" s="12">
        <v>36</v>
      </c>
      <c r="C22" s="12"/>
      <c r="D22" s="12"/>
      <c r="E22" s="12"/>
      <c r="F22" s="12"/>
      <c r="G22" s="12"/>
      <c r="H22" s="12"/>
      <c r="I22" s="12"/>
      <c r="J22" s="12"/>
    </row>
    <row r="23" spans="1:10" ht="11.25" customHeight="1">
      <c r="A23" s="12">
        <v>16</v>
      </c>
      <c r="B23" s="12">
        <v>35</v>
      </c>
      <c r="C23" s="12"/>
      <c r="D23" s="12"/>
      <c r="E23" s="12"/>
      <c r="F23" s="12"/>
      <c r="G23" s="12"/>
      <c r="H23" s="12"/>
      <c r="I23" s="12"/>
      <c r="J23" s="12"/>
    </row>
    <row r="24" spans="1:10" ht="11.25" customHeight="1">
      <c r="A24" s="12">
        <v>17</v>
      </c>
      <c r="B24" s="12">
        <v>34</v>
      </c>
      <c r="C24" s="12"/>
      <c r="D24" s="12"/>
      <c r="E24" s="12"/>
      <c r="F24" s="12"/>
      <c r="G24" s="12"/>
      <c r="H24" s="12"/>
      <c r="I24" s="12"/>
      <c r="J24" s="12"/>
    </row>
    <row r="25" spans="1:10" ht="11.25" customHeight="1">
      <c r="A25" s="12">
        <v>18</v>
      </c>
      <c r="B25" s="12">
        <v>33</v>
      </c>
      <c r="C25" s="12"/>
      <c r="D25" s="12"/>
      <c r="E25" s="12"/>
      <c r="F25" s="12"/>
      <c r="G25" s="12"/>
      <c r="H25" s="12"/>
      <c r="I25" s="12"/>
      <c r="J25" s="12"/>
    </row>
    <row r="26" spans="1:10" ht="11.25" customHeight="1">
      <c r="A26" s="12">
        <v>19</v>
      </c>
      <c r="B26" s="12">
        <v>32</v>
      </c>
      <c r="C26" s="12"/>
      <c r="D26" s="12"/>
      <c r="E26" s="12"/>
      <c r="F26" s="12"/>
      <c r="G26" s="12"/>
      <c r="H26" s="12"/>
      <c r="I26" s="12"/>
      <c r="J26" s="12"/>
    </row>
    <row r="27" spans="1:10" ht="11.25" customHeight="1">
      <c r="A27" s="12">
        <v>20</v>
      </c>
      <c r="B27" s="12">
        <v>31</v>
      </c>
      <c r="C27" s="12"/>
      <c r="D27" s="12"/>
      <c r="E27" s="12"/>
      <c r="F27" s="12"/>
      <c r="G27" s="12"/>
      <c r="H27" s="12"/>
      <c r="I27" s="12"/>
      <c r="J27" s="12"/>
    </row>
    <row r="28" spans="1:10" ht="11.25" customHeight="1">
      <c r="A28" s="12">
        <v>21</v>
      </c>
      <c r="B28" s="12">
        <v>30</v>
      </c>
      <c r="C28" s="12"/>
      <c r="D28" s="12"/>
      <c r="E28" s="12"/>
      <c r="F28" s="12"/>
      <c r="G28" s="12"/>
      <c r="H28" s="12"/>
      <c r="I28" s="12"/>
      <c r="J28" s="12"/>
    </row>
    <row r="29" spans="1:10" ht="11.25" customHeight="1">
      <c r="A29" s="12">
        <v>22</v>
      </c>
      <c r="B29" s="12">
        <v>29</v>
      </c>
      <c r="C29" s="12"/>
      <c r="D29" s="12"/>
      <c r="E29" s="12"/>
      <c r="F29" s="12"/>
      <c r="G29" s="12"/>
      <c r="H29" s="12"/>
      <c r="I29" s="12"/>
      <c r="J29" s="12"/>
    </row>
    <row r="30" spans="1:10" ht="11.25" customHeight="1">
      <c r="A30" s="12">
        <v>23</v>
      </c>
      <c r="B30" s="12">
        <v>28</v>
      </c>
      <c r="C30" s="12"/>
      <c r="D30" s="12"/>
      <c r="E30" s="12"/>
      <c r="F30" s="12"/>
      <c r="G30" s="12"/>
      <c r="H30" s="12"/>
      <c r="I30" s="12"/>
      <c r="J30" s="12"/>
    </row>
    <row r="31" spans="1:10" ht="11.25" customHeight="1">
      <c r="A31" s="12">
        <v>24</v>
      </c>
      <c r="B31" s="12">
        <v>27</v>
      </c>
      <c r="C31" s="12"/>
      <c r="D31" s="12"/>
      <c r="E31" s="12"/>
      <c r="F31" s="12"/>
      <c r="G31" s="12"/>
      <c r="H31" s="12"/>
      <c r="I31" s="12"/>
      <c r="J31" s="12"/>
    </row>
    <row r="32" spans="1:10" ht="11.25" customHeight="1">
      <c r="A32" s="12">
        <v>25</v>
      </c>
      <c r="B32" s="12">
        <v>26</v>
      </c>
      <c r="C32" s="12"/>
      <c r="D32" s="12"/>
      <c r="E32" s="12"/>
      <c r="F32" s="12"/>
      <c r="G32" s="12"/>
      <c r="H32" s="12"/>
      <c r="I32" s="12"/>
      <c r="J32" s="12"/>
    </row>
    <row r="33" spans="1:10" ht="11.25" customHeight="1">
      <c r="A33" s="12">
        <v>26</v>
      </c>
      <c r="B33" s="12">
        <v>25</v>
      </c>
      <c r="C33" s="12"/>
      <c r="D33" s="12"/>
      <c r="E33" s="12"/>
      <c r="F33" s="12"/>
      <c r="G33" s="12"/>
      <c r="H33" s="12"/>
      <c r="I33" s="12"/>
      <c r="J33" s="12"/>
    </row>
    <row r="34" spans="1:10" ht="11.25" customHeight="1">
      <c r="A34" s="12">
        <v>27</v>
      </c>
      <c r="B34" s="12">
        <v>24</v>
      </c>
      <c r="C34" s="12"/>
      <c r="D34" s="12"/>
      <c r="E34" s="12"/>
      <c r="F34" s="12"/>
      <c r="G34" s="12"/>
      <c r="H34" s="12"/>
      <c r="I34" s="12"/>
      <c r="J34" s="12"/>
    </row>
    <row r="35" spans="1:10" ht="11.25" customHeight="1">
      <c r="A35" s="12">
        <v>28</v>
      </c>
      <c r="B35" s="12">
        <v>23</v>
      </c>
      <c r="C35" s="12"/>
      <c r="D35" s="12"/>
      <c r="E35" s="12"/>
      <c r="F35" s="12"/>
      <c r="G35" s="12"/>
      <c r="H35" s="12"/>
      <c r="I35" s="12"/>
      <c r="J35" s="12"/>
    </row>
    <row r="36" spans="1:10" ht="11.25" customHeight="1">
      <c r="A36" s="12">
        <v>29</v>
      </c>
      <c r="B36" s="12">
        <v>22</v>
      </c>
      <c r="C36" s="12"/>
      <c r="D36" s="12"/>
      <c r="E36" s="12"/>
      <c r="F36" s="12"/>
      <c r="G36" s="12"/>
      <c r="H36" s="12"/>
      <c r="I36" s="12"/>
      <c r="J36" s="12"/>
    </row>
    <row r="37" spans="1:10" ht="11.25" customHeight="1">
      <c r="A37" s="12">
        <v>30</v>
      </c>
      <c r="B37" s="12">
        <v>21</v>
      </c>
      <c r="C37" s="12"/>
      <c r="D37" s="12"/>
      <c r="E37" s="12"/>
      <c r="F37" s="12"/>
      <c r="G37" s="12"/>
      <c r="H37" s="12"/>
      <c r="I37" s="12"/>
      <c r="J37" s="12"/>
    </row>
    <row r="38" spans="1:10" ht="11.25" customHeight="1">
      <c r="A38" s="12">
        <v>31</v>
      </c>
      <c r="B38" s="12">
        <v>20</v>
      </c>
      <c r="C38" s="12"/>
      <c r="D38" s="12"/>
      <c r="E38" s="12"/>
      <c r="F38" s="12"/>
      <c r="G38" s="12"/>
      <c r="H38" s="12"/>
      <c r="I38" s="12"/>
      <c r="J38" s="12"/>
    </row>
    <row r="39" spans="1:10" ht="11.25" customHeight="1">
      <c r="A39" s="12">
        <v>32</v>
      </c>
      <c r="B39" s="12">
        <v>19</v>
      </c>
      <c r="C39" s="12"/>
      <c r="D39" s="12"/>
      <c r="E39" s="12"/>
      <c r="F39" s="12"/>
      <c r="G39" s="12"/>
      <c r="H39" s="12"/>
      <c r="I39" s="12"/>
      <c r="J39" s="12"/>
    </row>
    <row r="40" spans="1:10" ht="11.25" customHeight="1">
      <c r="A40" s="12">
        <v>33</v>
      </c>
      <c r="B40" s="12">
        <v>18</v>
      </c>
      <c r="C40" s="12"/>
      <c r="D40" s="12"/>
      <c r="E40" s="12"/>
      <c r="F40" s="12"/>
      <c r="G40" s="12"/>
      <c r="H40" s="12"/>
      <c r="I40" s="12"/>
      <c r="J40" s="12"/>
    </row>
    <row r="41" spans="1:10" ht="11.25" customHeight="1">
      <c r="A41" s="12">
        <v>34</v>
      </c>
      <c r="B41" s="12">
        <v>17</v>
      </c>
      <c r="C41" s="12"/>
      <c r="D41" s="12"/>
      <c r="E41" s="12"/>
      <c r="F41" s="12"/>
      <c r="G41" s="12"/>
      <c r="H41" s="12"/>
      <c r="I41" s="12"/>
      <c r="J41" s="12"/>
    </row>
    <row r="42" spans="1:10" ht="11.25" customHeight="1">
      <c r="A42" s="12">
        <v>35</v>
      </c>
      <c r="B42" s="12">
        <v>16</v>
      </c>
      <c r="C42" s="12"/>
      <c r="D42" s="12"/>
      <c r="E42" s="12"/>
      <c r="F42" s="12"/>
      <c r="G42" s="12"/>
      <c r="H42" s="12"/>
      <c r="I42" s="12"/>
      <c r="J42" s="12"/>
    </row>
    <row r="43" spans="1:10" ht="11.25" customHeight="1">
      <c r="A43" s="12">
        <v>36</v>
      </c>
      <c r="B43" s="12">
        <v>15</v>
      </c>
      <c r="C43" s="12"/>
      <c r="D43" s="12"/>
      <c r="E43" s="12"/>
      <c r="F43" s="12"/>
      <c r="G43" s="12"/>
      <c r="H43" s="12"/>
      <c r="I43" s="12"/>
      <c r="J43" s="12"/>
    </row>
    <row r="44" spans="1:10" ht="11.25" customHeight="1">
      <c r="A44" s="12">
        <v>37</v>
      </c>
      <c r="B44" s="12">
        <v>14</v>
      </c>
      <c r="C44" s="12"/>
      <c r="D44" s="12"/>
      <c r="E44" s="12"/>
      <c r="F44" s="12"/>
      <c r="G44" s="12"/>
      <c r="H44" s="12"/>
      <c r="I44" s="12"/>
      <c r="J44" s="12"/>
    </row>
    <row r="45" spans="1:10" ht="11.25" customHeight="1">
      <c r="A45" s="12">
        <v>38</v>
      </c>
      <c r="B45" s="12">
        <v>13</v>
      </c>
      <c r="C45" s="12"/>
      <c r="D45" s="12"/>
      <c r="E45" s="12"/>
      <c r="F45" s="12"/>
      <c r="G45" s="12"/>
      <c r="H45" s="12"/>
      <c r="I45" s="12"/>
      <c r="J45" s="12"/>
    </row>
    <row r="46" spans="1:10" ht="11.25" customHeight="1">
      <c r="A46" s="12">
        <v>39</v>
      </c>
      <c r="B46" s="12">
        <v>12</v>
      </c>
      <c r="C46" s="12"/>
      <c r="D46" s="12"/>
      <c r="E46" s="12"/>
      <c r="F46" s="12"/>
      <c r="G46" s="12"/>
      <c r="H46" s="12"/>
      <c r="I46" s="12"/>
      <c r="J46" s="12"/>
    </row>
    <row r="47" spans="1:10" ht="11.25" customHeight="1">
      <c r="A47" s="12">
        <v>40</v>
      </c>
      <c r="B47" s="12">
        <v>11</v>
      </c>
      <c r="C47" s="12"/>
      <c r="D47" s="12"/>
      <c r="E47" s="12"/>
      <c r="F47" s="12"/>
      <c r="G47" s="12"/>
      <c r="H47" s="12"/>
      <c r="I47" s="12"/>
      <c r="J47" s="12"/>
    </row>
    <row r="48" spans="1:10" ht="11.25" customHeight="1">
      <c r="A48" s="12">
        <v>41</v>
      </c>
      <c r="B48" s="12">
        <v>10</v>
      </c>
      <c r="C48" s="12"/>
      <c r="D48" s="12"/>
      <c r="E48" s="12"/>
      <c r="F48" s="12"/>
      <c r="G48" s="12"/>
      <c r="H48" s="12"/>
      <c r="I48" s="12"/>
      <c r="J48" s="12"/>
    </row>
    <row r="49" spans="1:10" ht="11.25" customHeight="1">
      <c r="A49" s="12">
        <v>42</v>
      </c>
      <c r="B49" s="12">
        <v>9</v>
      </c>
      <c r="C49" s="12"/>
      <c r="D49" s="12"/>
      <c r="E49" s="12"/>
      <c r="F49" s="12"/>
      <c r="G49" s="12"/>
      <c r="H49" s="12"/>
      <c r="I49" s="12"/>
      <c r="J49" s="12"/>
    </row>
    <row r="50" spans="1:10" ht="11.25" customHeight="1">
      <c r="A50" s="12">
        <v>43</v>
      </c>
      <c r="B50" s="12">
        <v>8</v>
      </c>
      <c r="C50" s="12"/>
      <c r="D50" s="12"/>
      <c r="E50" s="12"/>
      <c r="F50" s="12"/>
      <c r="G50" s="12"/>
      <c r="H50" s="12"/>
      <c r="I50" s="12"/>
      <c r="J50" s="12"/>
    </row>
    <row r="51" spans="1:10" ht="11.25" customHeight="1">
      <c r="A51" s="12">
        <v>44</v>
      </c>
      <c r="B51" s="12">
        <v>7</v>
      </c>
      <c r="C51" s="12"/>
      <c r="D51" s="12"/>
      <c r="E51" s="12"/>
      <c r="F51" s="12"/>
      <c r="G51" s="12"/>
      <c r="H51" s="12"/>
      <c r="I51" s="12"/>
      <c r="J51" s="12"/>
    </row>
    <row r="52" spans="1:10" ht="11.25" customHeight="1">
      <c r="A52" s="12">
        <v>45</v>
      </c>
      <c r="B52" s="12">
        <v>6</v>
      </c>
      <c r="C52" s="12"/>
      <c r="D52" s="12"/>
      <c r="E52" s="12"/>
      <c r="F52" s="12"/>
      <c r="G52" s="12"/>
      <c r="H52" s="12"/>
      <c r="I52" s="12"/>
      <c r="J52" s="12"/>
    </row>
    <row r="53" spans="1:10" ht="11.25" customHeight="1">
      <c r="A53" s="12">
        <v>46</v>
      </c>
      <c r="B53" s="12">
        <v>5</v>
      </c>
      <c r="C53" s="12"/>
      <c r="D53" s="12"/>
      <c r="E53" s="12"/>
      <c r="F53" s="12"/>
      <c r="G53" s="12"/>
      <c r="H53" s="12"/>
      <c r="I53" s="12"/>
      <c r="J53" s="12"/>
    </row>
    <row r="54" spans="1:10" ht="11.25" customHeight="1">
      <c r="A54" s="12">
        <v>47</v>
      </c>
      <c r="B54" s="12">
        <v>4</v>
      </c>
      <c r="C54" s="12"/>
      <c r="D54" s="12"/>
      <c r="E54" s="12"/>
      <c r="F54" s="12"/>
      <c r="G54" s="12"/>
      <c r="H54" s="12"/>
      <c r="I54" s="12"/>
      <c r="J54" s="12"/>
    </row>
    <row r="55" spans="1:10" ht="11.25" customHeight="1">
      <c r="A55" s="12">
        <v>48</v>
      </c>
      <c r="B55" s="12">
        <v>3</v>
      </c>
      <c r="C55" s="12"/>
      <c r="D55" s="12"/>
      <c r="E55" s="12"/>
      <c r="F55" s="12"/>
      <c r="G55" s="12"/>
      <c r="H55" s="12"/>
      <c r="I55" s="12"/>
      <c r="J55" s="12"/>
    </row>
    <row r="56" spans="1:10" ht="11.25" customHeight="1">
      <c r="A56" s="12">
        <v>49</v>
      </c>
      <c r="B56" s="12">
        <v>2</v>
      </c>
      <c r="C56" s="12"/>
      <c r="D56" s="12"/>
      <c r="E56" s="12"/>
      <c r="F56" s="12"/>
      <c r="G56" s="12"/>
      <c r="H56" s="12"/>
      <c r="I56" s="12"/>
      <c r="J56" s="12"/>
    </row>
    <row r="57" spans="1:10" ht="11.25" customHeight="1">
      <c r="A57" s="12">
        <v>50</v>
      </c>
      <c r="B57" s="12">
        <v>1</v>
      </c>
      <c r="C57" s="12"/>
      <c r="D57" s="12"/>
      <c r="E57" s="12"/>
      <c r="F57" s="12"/>
      <c r="G57" s="12"/>
      <c r="H57" s="12"/>
      <c r="I57" s="12"/>
      <c r="J57" s="12"/>
    </row>
    <row r="58" spans="1:10" ht="12.75">
      <c r="A58" s="12">
        <v>51</v>
      </c>
      <c r="B58" s="12">
        <v>0</v>
      </c>
      <c r="C58" s="12"/>
      <c r="D58" s="12"/>
      <c r="E58" s="12"/>
      <c r="F58" s="12"/>
      <c r="G58" s="12"/>
      <c r="H58" s="12"/>
      <c r="I58" s="12"/>
      <c r="J58" s="12"/>
    </row>
    <row r="59" spans="1:10" ht="12.75">
      <c r="A59" s="12">
        <v>52</v>
      </c>
      <c r="B59" s="12">
        <v>0</v>
      </c>
      <c r="C59" s="12"/>
      <c r="D59" s="12"/>
      <c r="E59" s="12"/>
      <c r="F59" s="12"/>
      <c r="G59" s="12"/>
      <c r="H59" s="12"/>
      <c r="I59" s="12"/>
      <c r="J59" s="12"/>
    </row>
    <row r="60" spans="1:10" ht="12.75">
      <c r="A60" s="41" t="s">
        <v>24</v>
      </c>
      <c r="B60" s="12"/>
      <c r="C60" s="12"/>
      <c r="D60" s="12"/>
      <c r="E60" s="12"/>
      <c r="F60" s="12"/>
      <c r="G60" s="12"/>
      <c r="H60" s="12"/>
      <c r="I60" s="12"/>
      <c r="J60" s="12"/>
    </row>
    <row r="61" spans="1:10" ht="12.75">
      <c r="A61" s="12"/>
      <c r="B61" s="12"/>
      <c r="C61" s="12"/>
      <c r="D61" s="12"/>
      <c r="E61" s="12"/>
      <c r="F61" s="12"/>
      <c r="G61" s="12"/>
      <c r="H61" s="12"/>
      <c r="I61" s="12"/>
      <c r="J61" s="1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V66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35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43</v>
      </c>
      <c r="C5" s="15">
        <v>2002</v>
      </c>
      <c r="D5" s="12" t="s">
        <v>44</v>
      </c>
      <c r="E5" s="6">
        <v>0</v>
      </c>
      <c r="F5" s="6">
        <v>60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80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640</v>
      </c>
      <c r="T5" s="19">
        <f aca="true" t="shared" si="1" ref="T5:T36">(SUM(E5:R5)-SMALL(E5:R5,1)-SMALL(E5:R5,2)-SMALL(E5:R5,3)-SMALL(E5:R5,4)-SMALL(E5:R5,5)-SMALL(E5:R5,6))</f>
        <v>640</v>
      </c>
    </row>
    <row r="6" spans="1:20" ht="12.75" customHeight="1">
      <c r="A6" s="7">
        <v>2</v>
      </c>
      <c r="B6" s="12" t="s">
        <v>48</v>
      </c>
      <c r="C6" s="15">
        <v>2001</v>
      </c>
      <c r="D6" s="12" t="s">
        <v>46</v>
      </c>
      <c r="E6" s="6">
        <v>48</v>
      </c>
      <c r="F6" s="6">
        <v>55</v>
      </c>
      <c r="G6" s="6">
        <v>80</v>
      </c>
      <c r="H6" s="6">
        <v>70</v>
      </c>
      <c r="I6" s="6">
        <v>70</v>
      </c>
      <c r="J6" s="6">
        <v>70</v>
      </c>
      <c r="K6" s="6">
        <v>27</v>
      </c>
      <c r="L6" s="6">
        <v>60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480</v>
      </c>
      <c r="T6" s="19">
        <f t="shared" si="1"/>
        <v>480</v>
      </c>
    </row>
    <row r="7" spans="1:20" ht="12.75" customHeight="1">
      <c r="A7" s="7">
        <v>3</v>
      </c>
      <c r="B7" s="12" t="s">
        <v>49</v>
      </c>
      <c r="C7" s="15">
        <v>2001</v>
      </c>
      <c r="D7" s="12" t="s">
        <v>46</v>
      </c>
      <c r="E7" s="6">
        <v>55</v>
      </c>
      <c r="F7" s="6">
        <v>48</v>
      </c>
      <c r="G7" s="6">
        <v>70</v>
      </c>
      <c r="H7" s="6">
        <v>80</v>
      </c>
      <c r="I7" s="6">
        <v>80</v>
      </c>
      <c r="J7" s="6">
        <v>48</v>
      </c>
      <c r="K7" s="6">
        <v>39</v>
      </c>
      <c r="L7" s="6">
        <v>48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468</v>
      </c>
      <c r="T7" s="19">
        <f t="shared" si="1"/>
        <v>468</v>
      </c>
    </row>
    <row r="8" spans="1:20" ht="12.75" customHeight="1">
      <c r="A8" s="7">
        <v>4</v>
      </c>
      <c r="B8" s="12" t="s">
        <v>50</v>
      </c>
      <c r="C8" s="15">
        <v>2001</v>
      </c>
      <c r="D8" s="12" t="s">
        <v>46</v>
      </c>
      <c r="E8" s="6">
        <v>80</v>
      </c>
      <c r="F8" s="6">
        <v>100</v>
      </c>
      <c r="G8" s="6">
        <v>0</v>
      </c>
      <c r="H8" s="6">
        <v>0</v>
      </c>
      <c r="I8" s="6">
        <v>46</v>
      </c>
      <c r="J8" s="6">
        <v>55</v>
      </c>
      <c r="K8" s="6">
        <v>55</v>
      </c>
      <c r="L8" s="6">
        <v>100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436</v>
      </c>
      <c r="T8" s="19">
        <f t="shared" si="1"/>
        <v>436</v>
      </c>
    </row>
    <row r="9" spans="1:20" ht="12.75" customHeight="1">
      <c r="A9" s="7">
        <v>5</v>
      </c>
      <c r="B9" s="12" t="s">
        <v>51</v>
      </c>
      <c r="C9" s="15">
        <v>2001</v>
      </c>
      <c r="D9" s="12" t="s">
        <v>46</v>
      </c>
      <c r="E9" s="6">
        <v>0</v>
      </c>
      <c r="F9" s="6">
        <v>50</v>
      </c>
      <c r="G9" s="6">
        <v>60</v>
      </c>
      <c r="H9" s="6">
        <v>60</v>
      </c>
      <c r="I9" s="6">
        <v>48</v>
      </c>
      <c r="J9" s="6">
        <v>50</v>
      </c>
      <c r="K9" s="6">
        <v>80</v>
      </c>
      <c r="L9" s="6">
        <v>70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418</v>
      </c>
      <c r="T9" s="19">
        <f t="shared" si="1"/>
        <v>418</v>
      </c>
    </row>
    <row r="10" spans="1:20" ht="12.75" customHeight="1">
      <c r="A10" s="7">
        <v>6</v>
      </c>
      <c r="B10" s="12" t="s">
        <v>47</v>
      </c>
      <c r="C10" s="15">
        <v>2001</v>
      </c>
      <c r="D10" s="12" t="s">
        <v>46</v>
      </c>
      <c r="E10" s="6">
        <v>70</v>
      </c>
      <c r="F10" s="6">
        <v>100</v>
      </c>
      <c r="G10" s="6">
        <v>0</v>
      </c>
      <c r="H10" s="6">
        <v>0</v>
      </c>
      <c r="I10" s="6">
        <v>55</v>
      </c>
      <c r="J10" s="6">
        <v>80</v>
      </c>
      <c r="K10" s="6">
        <v>60</v>
      </c>
      <c r="L10" s="6">
        <v>50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415</v>
      </c>
      <c r="T10" s="19">
        <f t="shared" si="1"/>
        <v>415</v>
      </c>
    </row>
    <row r="11" spans="1:20" ht="12.75" customHeight="1">
      <c r="A11" s="7">
        <v>7</v>
      </c>
      <c r="B11" s="12" t="s">
        <v>53</v>
      </c>
      <c r="C11" s="15">
        <v>2001</v>
      </c>
      <c r="D11" s="12" t="s">
        <v>44</v>
      </c>
      <c r="E11" s="6">
        <v>50</v>
      </c>
      <c r="F11" s="6">
        <v>44</v>
      </c>
      <c r="G11" s="6">
        <v>50</v>
      </c>
      <c r="H11" s="6">
        <v>55</v>
      </c>
      <c r="I11" s="6">
        <v>70</v>
      </c>
      <c r="J11" s="6">
        <v>46</v>
      </c>
      <c r="K11" s="6">
        <v>46</v>
      </c>
      <c r="L11" s="6">
        <v>44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405</v>
      </c>
      <c r="T11" s="19">
        <f t="shared" si="1"/>
        <v>405</v>
      </c>
    </row>
    <row r="12" spans="1:20" ht="12.75" customHeight="1">
      <c r="A12" s="7">
        <v>8</v>
      </c>
      <c r="B12" s="12" t="s">
        <v>45</v>
      </c>
      <c r="C12" s="15">
        <v>2001</v>
      </c>
      <c r="D12" s="12" t="s">
        <v>46</v>
      </c>
      <c r="E12" s="6">
        <v>100</v>
      </c>
      <c r="F12" s="6">
        <v>70</v>
      </c>
      <c r="G12" s="6">
        <v>0</v>
      </c>
      <c r="H12" s="6">
        <v>0</v>
      </c>
      <c r="I12" s="6">
        <v>50</v>
      </c>
      <c r="J12" s="6">
        <v>60</v>
      </c>
      <c r="K12" s="6">
        <v>70</v>
      </c>
      <c r="L12" s="6">
        <v>46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396</v>
      </c>
      <c r="T12" s="19">
        <f t="shared" si="1"/>
        <v>396</v>
      </c>
    </row>
    <row r="13" spans="1:20" ht="12.75" customHeight="1">
      <c r="A13" s="7">
        <v>9</v>
      </c>
      <c r="B13" s="12" t="s">
        <v>54</v>
      </c>
      <c r="C13" s="15">
        <v>2001</v>
      </c>
      <c r="D13" s="12" t="s">
        <v>46</v>
      </c>
      <c r="E13" s="6">
        <v>60</v>
      </c>
      <c r="F13" s="6">
        <v>46</v>
      </c>
      <c r="G13" s="6">
        <v>40</v>
      </c>
      <c r="H13" s="6">
        <v>42</v>
      </c>
      <c r="I13" s="6">
        <v>40</v>
      </c>
      <c r="J13" s="6">
        <v>40</v>
      </c>
      <c r="K13" s="6">
        <v>42</v>
      </c>
      <c r="L13" s="6">
        <v>39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349</v>
      </c>
      <c r="T13" s="19">
        <f t="shared" si="1"/>
        <v>349</v>
      </c>
    </row>
    <row r="14" spans="1:20" ht="12.75" customHeight="1">
      <c r="A14" s="7">
        <v>10</v>
      </c>
      <c r="B14" s="12" t="s">
        <v>63</v>
      </c>
      <c r="C14" s="15">
        <v>2002</v>
      </c>
      <c r="D14" s="12" t="s">
        <v>56</v>
      </c>
      <c r="E14" s="6">
        <v>35</v>
      </c>
      <c r="F14" s="6">
        <v>35</v>
      </c>
      <c r="G14" s="6">
        <v>46</v>
      </c>
      <c r="H14" s="6">
        <v>44</v>
      </c>
      <c r="I14" s="6">
        <v>44</v>
      </c>
      <c r="J14" s="6">
        <v>42</v>
      </c>
      <c r="K14" s="6">
        <v>38</v>
      </c>
      <c r="L14" s="6">
        <v>35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319</v>
      </c>
      <c r="T14" s="19">
        <f t="shared" si="1"/>
        <v>319</v>
      </c>
    </row>
    <row r="15" spans="1:20" ht="12.75" customHeight="1">
      <c r="A15" s="7">
        <v>11</v>
      </c>
      <c r="B15" s="12" t="s">
        <v>59</v>
      </c>
      <c r="C15" s="15">
        <v>2002</v>
      </c>
      <c r="D15" s="12" t="s">
        <v>44</v>
      </c>
      <c r="E15" s="6">
        <v>38</v>
      </c>
      <c r="F15" s="6">
        <v>34</v>
      </c>
      <c r="G15" s="6">
        <v>48</v>
      </c>
      <c r="H15" s="6">
        <v>48</v>
      </c>
      <c r="I15" s="6">
        <v>38</v>
      </c>
      <c r="J15" s="6">
        <v>37</v>
      </c>
      <c r="K15" s="6">
        <v>37</v>
      </c>
      <c r="L15" s="6">
        <v>36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316</v>
      </c>
      <c r="T15" s="19">
        <f t="shared" si="1"/>
        <v>316</v>
      </c>
    </row>
    <row r="16" spans="1:20" ht="12.75" customHeight="1">
      <c r="A16" s="7">
        <v>12</v>
      </c>
      <c r="B16" s="12" t="s">
        <v>55</v>
      </c>
      <c r="C16" s="15">
        <v>2002</v>
      </c>
      <c r="D16" s="12" t="s">
        <v>56</v>
      </c>
      <c r="E16" s="6">
        <v>39</v>
      </c>
      <c r="F16" s="6">
        <v>42</v>
      </c>
      <c r="G16" s="6">
        <v>55</v>
      </c>
      <c r="H16" s="6">
        <v>50</v>
      </c>
      <c r="I16" s="6">
        <v>0</v>
      </c>
      <c r="J16" s="6">
        <v>44</v>
      </c>
      <c r="K16" s="6">
        <v>48</v>
      </c>
      <c r="L16" s="6">
        <v>38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316</v>
      </c>
      <c r="T16" s="19">
        <f t="shared" si="1"/>
        <v>316</v>
      </c>
    </row>
    <row r="17" spans="1:20" ht="12.75" customHeight="1">
      <c r="A17" s="7">
        <v>13</v>
      </c>
      <c r="B17" s="12" t="s">
        <v>57</v>
      </c>
      <c r="C17" s="15">
        <v>2001</v>
      </c>
      <c r="D17" s="12" t="s">
        <v>44</v>
      </c>
      <c r="E17" s="6">
        <v>46</v>
      </c>
      <c r="F17" s="6">
        <v>40</v>
      </c>
      <c r="G17" s="6">
        <v>42</v>
      </c>
      <c r="H17" s="6">
        <v>0</v>
      </c>
      <c r="I17" s="6">
        <v>36</v>
      </c>
      <c r="J17" s="6">
        <v>34</v>
      </c>
      <c r="K17" s="6">
        <v>50</v>
      </c>
      <c r="L17" s="6">
        <v>55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303</v>
      </c>
      <c r="T17" s="19">
        <f t="shared" si="1"/>
        <v>303</v>
      </c>
    </row>
    <row r="18" spans="1:22" ht="12.75" customHeight="1">
      <c r="A18" s="7">
        <v>14</v>
      </c>
      <c r="B18" s="12" t="s">
        <v>74</v>
      </c>
      <c r="C18" s="15">
        <v>2002</v>
      </c>
      <c r="D18" s="12" t="s">
        <v>75</v>
      </c>
      <c r="E18" s="6">
        <v>42</v>
      </c>
      <c r="F18" s="6">
        <v>36</v>
      </c>
      <c r="G18" s="6">
        <v>37</v>
      </c>
      <c r="H18" s="6">
        <v>38</v>
      </c>
      <c r="I18" s="6">
        <v>33</v>
      </c>
      <c r="J18" s="6">
        <v>38</v>
      </c>
      <c r="K18" s="6">
        <v>35</v>
      </c>
      <c r="L18" s="6">
        <v>37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296</v>
      </c>
      <c r="T18" s="19">
        <f t="shared" si="1"/>
        <v>296</v>
      </c>
      <c r="V18" s="3"/>
    </row>
    <row r="19" spans="1:20" ht="11.25" customHeight="1">
      <c r="A19" s="7">
        <v>15</v>
      </c>
      <c r="B19" s="12" t="s">
        <v>82</v>
      </c>
      <c r="C19" s="15">
        <v>2002</v>
      </c>
      <c r="D19" s="12" t="s">
        <v>78</v>
      </c>
      <c r="E19" s="6">
        <v>40</v>
      </c>
      <c r="F19" s="6">
        <v>37</v>
      </c>
      <c r="G19" s="6">
        <v>39</v>
      </c>
      <c r="H19" s="6">
        <v>39</v>
      </c>
      <c r="I19" s="6">
        <v>42</v>
      </c>
      <c r="J19" s="6">
        <v>0</v>
      </c>
      <c r="K19" s="6">
        <v>34</v>
      </c>
      <c r="L19" s="6">
        <v>33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264</v>
      </c>
      <c r="T19" s="19">
        <f t="shared" si="1"/>
        <v>264</v>
      </c>
    </row>
    <row r="20" spans="1:20" ht="12.75">
      <c r="A20" s="7">
        <v>16</v>
      </c>
      <c r="B20" s="12" t="s">
        <v>70</v>
      </c>
      <c r="C20" s="15">
        <v>2002</v>
      </c>
      <c r="D20" s="12" t="s">
        <v>56</v>
      </c>
      <c r="E20" s="6">
        <v>28</v>
      </c>
      <c r="F20" s="6">
        <v>27</v>
      </c>
      <c r="G20" s="6">
        <v>36</v>
      </c>
      <c r="H20" s="6">
        <v>40</v>
      </c>
      <c r="I20" s="6">
        <v>32</v>
      </c>
      <c r="J20" s="6">
        <v>32</v>
      </c>
      <c r="K20" s="6">
        <v>30</v>
      </c>
      <c r="L20" s="6">
        <v>29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254</v>
      </c>
      <c r="T20" s="19">
        <f t="shared" si="1"/>
        <v>254</v>
      </c>
    </row>
    <row r="21" spans="1:20" ht="12.75">
      <c r="A21" s="7">
        <v>17</v>
      </c>
      <c r="B21" s="12" t="s">
        <v>62</v>
      </c>
      <c r="C21" s="15">
        <v>2002</v>
      </c>
      <c r="D21" s="12" t="s">
        <v>44</v>
      </c>
      <c r="E21" s="6">
        <v>31</v>
      </c>
      <c r="F21" s="6">
        <v>31</v>
      </c>
      <c r="G21" s="6">
        <v>35</v>
      </c>
      <c r="H21" s="6">
        <v>36</v>
      </c>
      <c r="I21" s="6">
        <v>21</v>
      </c>
      <c r="J21" s="6">
        <v>35</v>
      </c>
      <c r="K21" s="6">
        <v>32</v>
      </c>
      <c r="L21" s="6">
        <v>32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253</v>
      </c>
      <c r="T21" s="19">
        <f t="shared" si="1"/>
        <v>253</v>
      </c>
    </row>
    <row r="22" spans="1:20" ht="12.75">
      <c r="A22" s="7">
        <v>18</v>
      </c>
      <c r="B22" s="12" t="s">
        <v>181</v>
      </c>
      <c r="C22" s="15">
        <v>2001</v>
      </c>
      <c r="D22" s="12" t="s">
        <v>78</v>
      </c>
      <c r="E22" s="6">
        <v>33</v>
      </c>
      <c r="F22" s="6">
        <v>29</v>
      </c>
      <c r="G22" s="6">
        <v>30</v>
      </c>
      <c r="H22" s="6">
        <v>32</v>
      </c>
      <c r="I22" s="6">
        <v>30</v>
      </c>
      <c r="J22" s="6">
        <v>31</v>
      </c>
      <c r="K22" s="6">
        <v>36</v>
      </c>
      <c r="L22" s="6">
        <v>23</v>
      </c>
      <c r="M22" s="6">
        <v>0</v>
      </c>
      <c r="N22" s="6">
        <v>0</v>
      </c>
      <c r="O22" s="3">
        <v>0</v>
      </c>
      <c r="P22" s="3">
        <v>0</v>
      </c>
      <c r="Q22" s="3">
        <v>0</v>
      </c>
      <c r="R22" s="3">
        <v>0</v>
      </c>
      <c r="S22" s="7">
        <f t="shared" si="0"/>
        <v>244</v>
      </c>
      <c r="T22" s="19">
        <f t="shared" si="1"/>
        <v>244</v>
      </c>
    </row>
    <row r="23" spans="1:20" ht="12.75">
      <c r="A23" s="7">
        <v>19</v>
      </c>
      <c r="B23" s="12" t="s">
        <v>72</v>
      </c>
      <c r="C23" s="15">
        <v>2001</v>
      </c>
      <c r="D23" s="12" t="s">
        <v>44</v>
      </c>
      <c r="E23" s="6">
        <v>34</v>
      </c>
      <c r="F23" s="6">
        <v>38</v>
      </c>
      <c r="G23" s="6">
        <v>44</v>
      </c>
      <c r="H23" s="6">
        <v>46</v>
      </c>
      <c r="I23" s="6">
        <v>0</v>
      </c>
      <c r="J23" s="6">
        <v>0</v>
      </c>
      <c r="K23" s="6">
        <v>40</v>
      </c>
      <c r="L23" s="6">
        <v>40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242</v>
      </c>
      <c r="T23" s="19">
        <f t="shared" si="1"/>
        <v>242</v>
      </c>
    </row>
    <row r="24" spans="1:20" ht="12.75">
      <c r="A24" s="7">
        <v>20</v>
      </c>
      <c r="B24" s="12" t="s">
        <v>58</v>
      </c>
      <c r="C24" s="15">
        <v>2001</v>
      </c>
      <c r="D24" s="12" t="s">
        <v>56</v>
      </c>
      <c r="E24" s="6">
        <v>46</v>
      </c>
      <c r="F24" s="6">
        <v>39</v>
      </c>
      <c r="G24" s="6">
        <v>38</v>
      </c>
      <c r="H24" s="6">
        <v>37</v>
      </c>
      <c r="I24" s="6">
        <v>37</v>
      </c>
      <c r="J24" s="6">
        <v>39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236</v>
      </c>
      <c r="T24" s="19">
        <f t="shared" si="1"/>
        <v>236</v>
      </c>
    </row>
    <row r="25" spans="1:20" ht="12.75">
      <c r="A25" s="7">
        <v>21</v>
      </c>
      <c r="B25" s="12" t="s">
        <v>68</v>
      </c>
      <c r="C25" s="15">
        <v>2002</v>
      </c>
      <c r="D25" s="12" t="s">
        <v>69</v>
      </c>
      <c r="E25" s="6">
        <v>29</v>
      </c>
      <c r="F25" s="6">
        <v>26</v>
      </c>
      <c r="G25" s="6">
        <v>33</v>
      </c>
      <c r="H25" s="6">
        <v>34</v>
      </c>
      <c r="I25" s="6">
        <v>26</v>
      </c>
      <c r="J25" s="6">
        <v>27</v>
      </c>
      <c r="K25" s="6">
        <v>28</v>
      </c>
      <c r="L25" s="6">
        <v>30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233</v>
      </c>
      <c r="T25" s="19">
        <f t="shared" si="1"/>
        <v>233</v>
      </c>
    </row>
    <row r="26" spans="1:20" ht="12.75">
      <c r="A26" s="7">
        <v>22</v>
      </c>
      <c r="B26" s="12" t="s">
        <v>67</v>
      </c>
      <c r="C26" s="15">
        <v>2001</v>
      </c>
      <c r="D26" s="12" t="s">
        <v>46</v>
      </c>
      <c r="E26" s="6">
        <v>32</v>
      </c>
      <c r="F26" s="6">
        <v>32</v>
      </c>
      <c r="G26" s="6">
        <v>0</v>
      </c>
      <c r="H26" s="6">
        <v>0</v>
      </c>
      <c r="I26" s="6">
        <v>34</v>
      </c>
      <c r="J26" s="6">
        <v>28</v>
      </c>
      <c r="K26" s="6">
        <v>33</v>
      </c>
      <c r="L26" s="6">
        <v>34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193</v>
      </c>
      <c r="T26" s="19">
        <f t="shared" si="1"/>
        <v>193</v>
      </c>
    </row>
    <row r="27" spans="1:20" ht="12.75">
      <c r="A27" s="7">
        <v>23</v>
      </c>
      <c r="B27" s="12" t="s">
        <v>66</v>
      </c>
      <c r="C27" s="15">
        <v>2001</v>
      </c>
      <c r="D27" s="12" t="s">
        <v>56</v>
      </c>
      <c r="E27" s="6">
        <v>30</v>
      </c>
      <c r="F27" s="6">
        <v>28</v>
      </c>
      <c r="G27" s="6">
        <v>29</v>
      </c>
      <c r="H27" s="6">
        <v>30</v>
      </c>
      <c r="I27" s="6">
        <v>35</v>
      </c>
      <c r="J27" s="6">
        <v>33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185</v>
      </c>
      <c r="T27" s="19">
        <f t="shared" si="1"/>
        <v>185</v>
      </c>
    </row>
    <row r="28" spans="1:20" ht="12.75">
      <c r="A28" s="7">
        <v>24</v>
      </c>
      <c r="B28" s="12" t="s">
        <v>64</v>
      </c>
      <c r="C28" s="15">
        <v>2002</v>
      </c>
      <c r="D28" s="12" t="s">
        <v>44</v>
      </c>
      <c r="E28" s="6">
        <v>0</v>
      </c>
      <c r="F28" s="6">
        <v>0</v>
      </c>
      <c r="G28" s="6">
        <v>34</v>
      </c>
      <c r="H28" s="6">
        <v>35</v>
      </c>
      <c r="I28" s="6">
        <v>31</v>
      </c>
      <c r="J28" s="6">
        <v>29</v>
      </c>
      <c r="K28" s="6">
        <v>26</v>
      </c>
      <c r="L28" s="6">
        <v>28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183</v>
      </c>
      <c r="T28" s="19">
        <f t="shared" si="1"/>
        <v>183</v>
      </c>
    </row>
    <row r="29" spans="1:20" ht="12.75">
      <c r="A29" s="7">
        <v>25</v>
      </c>
      <c r="B29" s="12" t="s">
        <v>52</v>
      </c>
      <c r="C29" s="15">
        <v>2001</v>
      </c>
      <c r="D29" s="12" t="s">
        <v>44</v>
      </c>
      <c r="E29" s="6">
        <v>0</v>
      </c>
      <c r="F29" s="6">
        <v>0</v>
      </c>
      <c r="G29" s="6">
        <v>0</v>
      </c>
      <c r="H29" s="6">
        <v>0</v>
      </c>
      <c r="I29" s="6">
        <v>39</v>
      </c>
      <c r="J29" s="6">
        <v>36</v>
      </c>
      <c r="K29" s="6">
        <v>44</v>
      </c>
      <c r="L29" s="6">
        <v>42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161</v>
      </c>
      <c r="T29" s="19">
        <f t="shared" si="1"/>
        <v>161</v>
      </c>
    </row>
    <row r="30" spans="1:20" ht="12.75">
      <c r="A30" s="7">
        <v>26</v>
      </c>
      <c r="B30" s="12" t="s">
        <v>182</v>
      </c>
      <c r="C30" s="15">
        <v>2002</v>
      </c>
      <c r="D30" s="12" t="s">
        <v>56</v>
      </c>
      <c r="E30" s="6">
        <v>27</v>
      </c>
      <c r="F30" s="6">
        <v>25</v>
      </c>
      <c r="G30" s="6">
        <v>28</v>
      </c>
      <c r="H30" s="6">
        <v>29</v>
      </c>
      <c r="I30" s="6">
        <v>27</v>
      </c>
      <c r="J30" s="6">
        <v>24</v>
      </c>
      <c r="K30" s="6">
        <v>0</v>
      </c>
      <c r="L30" s="6">
        <v>0</v>
      </c>
      <c r="M30" s="6">
        <v>0</v>
      </c>
      <c r="N30" s="6">
        <v>0</v>
      </c>
      <c r="O30" s="3">
        <v>0</v>
      </c>
      <c r="P30" s="3">
        <v>0</v>
      </c>
      <c r="Q30" s="3">
        <v>0</v>
      </c>
      <c r="R30" s="3">
        <v>0</v>
      </c>
      <c r="S30" s="7">
        <f t="shared" si="0"/>
        <v>160</v>
      </c>
      <c r="T30" s="19">
        <f t="shared" si="1"/>
        <v>160</v>
      </c>
    </row>
    <row r="31" spans="1:20" ht="12.75">
      <c r="A31" s="7">
        <v>27</v>
      </c>
      <c r="B31" s="12" t="s">
        <v>79</v>
      </c>
      <c r="C31" s="15">
        <v>2001</v>
      </c>
      <c r="D31" s="12" t="s">
        <v>46</v>
      </c>
      <c r="E31" s="6">
        <v>37</v>
      </c>
      <c r="F31" s="6">
        <v>33</v>
      </c>
      <c r="G31" s="6">
        <v>0</v>
      </c>
      <c r="H31" s="6">
        <v>0</v>
      </c>
      <c r="I31" s="6">
        <v>29</v>
      </c>
      <c r="J31" s="6">
        <v>30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129</v>
      </c>
      <c r="T31" s="19">
        <f t="shared" si="1"/>
        <v>129</v>
      </c>
    </row>
    <row r="32" spans="1:20" ht="12.75">
      <c r="A32" s="7">
        <v>28</v>
      </c>
      <c r="B32" s="12" t="s">
        <v>186</v>
      </c>
      <c r="C32" s="15"/>
      <c r="D32" s="12" t="s">
        <v>44</v>
      </c>
      <c r="E32" s="6">
        <v>0</v>
      </c>
      <c r="F32" s="6">
        <v>0</v>
      </c>
      <c r="G32" s="6">
        <v>32</v>
      </c>
      <c r="H32" s="6">
        <v>33</v>
      </c>
      <c r="I32" s="6">
        <v>0</v>
      </c>
      <c r="J32" s="6">
        <v>0</v>
      </c>
      <c r="K32" s="6">
        <v>31</v>
      </c>
      <c r="L32" s="6">
        <v>31</v>
      </c>
      <c r="M32" s="6">
        <v>0</v>
      </c>
      <c r="N32" s="6">
        <v>0</v>
      </c>
      <c r="O32" s="3">
        <v>0</v>
      </c>
      <c r="P32" s="3">
        <v>0</v>
      </c>
      <c r="Q32" s="3">
        <v>0</v>
      </c>
      <c r="R32" s="3">
        <v>0</v>
      </c>
      <c r="S32" s="7">
        <f t="shared" si="0"/>
        <v>127</v>
      </c>
      <c r="T32" s="19">
        <f t="shared" si="1"/>
        <v>127</v>
      </c>
    </row>
    <row r="33" spans="1:20" ht="12.75">
      <c r="A33" s="7">
        <v>29</v>
      </c>
      <c r="B33" s="12" t="s">
        <v>77</v>
      </c>
      <c r="C33" s="15">
        <v>2001</v>
      </c>
      <c r="D33" s="12" t="s">
        <v>78</v>
      </c>
      <c r="E33" s="6">
        <v>26</v>
      </c>
      <c r="F33" s="6">
        <v>24</v>
      </c>
      <c r="G33" s="6">
        <v>31</v>
      </c>
      <c r="H33" s="6">
        <v>31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112</v>
      </c>
      <c r="T33" s="19">
        <f t="shared" si="1"/>
        <v>112</v>
      </c>
    </row>
    <row r="34" spans="1:20" ht="12.75">
      <c r="A34" s="7">
        <v>30</v>
      </c>
      <c r="B34" s="12" t="s">
        <v>188</v>
      </c>
      <c r="C34" s="15"/>
      <c r="D34" s="12" t="s">
        <v>78</v>
      </c>
      <c r="E34" s="6">
        <v>0</v>
      </c>
      <c r="F34" s="6">
        <v>0</v>
      </c>
      <c r="G34" s="6">
        <v>0</v>
      </c>
      <c r="H34" s="6">
        <v>0</v>
      </c>
      <c r="I34" s="6">
        <v>25</v>
      </c>
      <c r="J34" s="6">
        <v>23</v>
      </c>
      <c r="K34" s="6">
        <v>25</v>
      </c>
      <c r="L34" s="6">
        <v>27</v>
      </c>
      <c r="M34" s="6">
        <v>0</v>
      </c>
      <c r="N34" s="6">
        <v>0</v>
      </c>
      <c r="O34" s="3">
        <v>0</v>
      </c>
      <c r="P34" s="3">
        <v>0</v>
      </c>
      <c r="Q34" s="3">
        <v>0</v>
      </c>
      <c r="R34" s="3">
        <v>0</v>
      </c>
      <c r="S34" s="7">
        <f t="shared" si="0"/>
        <v>100</v>
      </c>
      <c r="T34" s="19">
        <f t="shared" si="1"/>
        <v>100</v>
      </c>
    </row>
    <row r="35" spans="1:20" ht="12.75">
      <c r="A35" s="7">
        <v>31</v>
      </c>
      <c r="B35" s="12" t="s">
        <v>189</v>
      </c>
      <c r="C35" s="15"/>
      <c r="D35" s="12" t="s">
        <v>78</v>
      </c>
      <c r="E35" s="6">
        <v>0</v>
      </c>
      <c r="F35" s="6">
        <v>0</v>
      </c>
      <c r="G35" s="6">
        <v>0</v>
      </c>
      <c r="H35" s="6">
        <v>0</v>
      </c>
      <c r="I35" s="6">
        <v>23</v>
      </c>
      <c r="J35" s="6">
        <v>21</v>
      </c>
      <c r="K35" s="6">
        <v>29</v>
      </c>
      <c r="L35" s="6">
        <v>26</v>
      </c>
      <c r="M35" s="6">
        <v>0</v>
      </c>
      <c r="N35" s="6">
        <v>0</v>
      </c>
      <c r="O35" s="3">
        <v>0</v>
      </c>
      <c r="P35" s="3">
        <v>0</v>
      </c>
      <c r="Q35" s="3">
        <v>0</v>
      </c>
      <c r="R35" s="3">
        <v>0</v>
      </c>
      <c r="S35" s="7">
        <f t="shared" si="0"/>
        <v>99</v>
      </c>
      <c r="T35" s="19">
        <f t="shared" si="1"/>
        <v>99</v>
      </c>
    </row>
    <row r="36" spans="1:20" ht="12.75">
      <c r="A36" s="7">
        <v>32</v>
      </c>
      <c r="B36" s="12" t="s">
        <v>92</v>
      </c>
      <c r="C36" s="15">
        <v>2002</v>
      </c>
      <c r="D36" s="12" t="s">
        <v>56</v>
      </c>
      <c r="E36" s="6">
        <v>25</v>
      </c>
      <c r="F36" s="6">
        <v>23</v>
      </c>
      <c r="G36" s="6">
        <v>0</v>
      </c>
      <c r="H36" s="6">
        <v>0</v>
      </c>
      <c r="I36" s="6">
        <v>0</v>
      </c>
      <c r="J36" s="6">
        <v>0</v>
      </c>
      <c r="K36" s="6">
        <v>24</v>
      </c>
      <c r="L36" s="6">
        <v>25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97</v>
      </c>
      <c r="T36" s="19">
        <f t="shared" si="1"/>
        <v>97</v>
      </c>
    </row>
    <row r="37" spans="1:20" ht="12.75">
      <c r="A37" s="7">
        <v>33</v>
      </c>
      <c r="B37" s="12" t="s">
        <v>60</v>
      </c>
      <c r="C37" s="15">
        <v>2001</v>
      </c>
      <c r="D37" s="12" t="s">
        <v>61</v>
      </c>
      <c r="E37" s="6">
        <v>0</v>
      </c>
      <c r="F37" s="6">
        <v>0</v>
      </c>
      <c r="G37" s="6">
        <v>0</v>
      </c>
      <c r="H37" s="6">
        <v>0</v>
      </c>
      <c r="I37" s="6">
        <v>22</v>
      </c>
      <c r="J37" s="6">
        <v>26</v>
      </c>
      <c r="K37" s="6">
        <v>23</v>
      </c>
      <c r="L37" s="6">
        <v>24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95</v>
      </c>
      <c r="T37" s="19">
        <f aca="true" t="shared" si="3" ref="T37:T64">(SUM(E37:R37)-SMALL(E37:R37,1)-SMALL(E37:R37,2)-SMALL(E37:R37,3)-SMALL(E37:R37,4)-SMALL(E37:R37,5)-SMALL(E37:R37,6))</f>
        <v>95</v>
      </c>
    </row>
    <row r="38" spans="1:20" ht="12.75">
      <c r="A38" s="7">
        <v>34</v>
      </c>
      <c r="B38" s="12" t="s">
        <v>73</v>
      </c>
      <c r="C38" s="15">
        <v>2002</v>
      </c>
      <c r="D38" s="12" t="s">
        <v>61</v>
      </c>
      <c r="E38" s="6">
        <v>36</v>
      </c>
      <c r="F38" s="6">
        <v>30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66</v>
      </c>
      <c r="T38" s="19">
        <f t="shared" si="3"/>
        <v>66</v>
      </c>
    </row>
    <row r="39" spans="1:20" ht="12.75">
      <c r="A39" s="7">
        <v>35</v>
      </c>
      <c r="B39" s="12" t="s">
        <v>71</v>
      </c>
      <c r="C39" s="15">
        <v>2001</v>
      </c>
      <c r="D39" s="12" t="s">
        <v>61</v>
      </c>
      <c r="E39" s="6">
        <v>0</v>
      </c>
      <c r="F39" s="6">
        <v>0</v>
      </c>
      <c r="G39" s="6">
        <v>0</v>
      </c>
      <c r="H39" s="6">
        <v>0</v>
      </c>
      <c r="I39" s="6">
        <v>28</v>
      </c>
      <c r="J39" s="6">
        <v>25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53</v>
      </c>
      <c r="T39" s="19">
        <f t="shared" si="3"/>
        <v>53</v>
      </c>
    </row>
    <row r="40" spans="1:20" ht="12.75">
      <c r="A40" s="7">
        <v>36</v>
      </c>
      <c r="B40" s="12" t="s">
        <v>190</v>
      </c>
      <c r="C40" s="15"/>
      <c r="D40" s="12" t="s">
        <v>191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22</v>
      </c>
      <c r="K40" s="6">
        <v>0</v>
      </c>
      <c r="L40" s="6">
        <v>0</v>
      </c>
      <c r="M40" s="6">
        <v>0</v>
      </c>
      <c r="N40" s="6">
        <v>0</v>
      </c>
      <c r="O40" s="3">
        <v>0</v>
      </c>
      <c r="P40" s="3">
        <v>0</v>
      </c>
      <c r="Q40" s="3">
        <v>0</v>
      </c>
      <c r="R40" s="3">
        <v>0</v>
      </c>
      <c r="S40" s="7">
        <f t="shared" si="2"/>
        <v>22</v>
      </c>
      <c r="T40" s="19">
        <f t="shared" si="3"/>
        <v>22</v>
      </c>
    </row>
    <row r="41" spans="1:20" ht="12.75">
      <c r="A41" s="7">
        <v>37</v>
      </c>
      <c r="B41" s="12" t="s">
        <v>65</v>
      </c>
      <c r="C41" s="15">
        <v>2002</v>
      </c>
      <c r="D41" s="12" t="s">
        <v>61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B42" s="12" t="s">
        <v>76</v>
      </c>
      <c r="C42" s="15">
        <v>2001</v>
      </c>
      <c r="D42" s="12" t="s">
        <v>44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B43" s="12" t="s">
        <v>80</v>
      </c>
      <c r="C43" s="15"/>
      <c r="D43" s="12" t="s">
        <v>44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B44" s="12" t="s">
        <v>81</v>
      </c>
      <c r="C44" s="15"/>
      <c r="D44" s="12" t="s">
        <v>75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B45" s="12" t="s">
        <v>83</v>
      </c>
      <c r="C45" s="15"/>
      <c r="D45" s="12" t="s">
        <v>44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B46" s="12" t="s">
        <v>84</v>
      </c>
      <c r="C46" s="15">
        <v>2001</v>
      </c>
      <c r="D46" s="12" t="s">
        <v>46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B47" s="12" t="s">
        <v>85</v>
      </c>
      <c r="C47" s="15">
        <v>2001</v>
      </c>
      <c r="D47" s="12" t="s">
        <v>44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B48" s="12" t="s">
        <v>86</v>
      </c>
      <c r="C48" s="15">
        <v>2001</v>
      </c>
      <c r="D48" s="12" t="s">
        <v>44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B49" s="12" t="s">
        <v>87</v>
      </c>
      <c r="C49" s="15">
        <v>2002</v>
      </c>
      <c r="D49" s="12" t="s">
        <v>88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B50" s="12" t="s">
        <v>89</v>
      </c>
      <c r="C50" s="15"/>
      <c r="D50" s="12" t="s">
        <v>75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B51" s="12" t="s">
        <v>90</v>
      </c>
      <c r="C51" s="15"/>
      <c r="D51" s="12" t="s">
        <v>91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B52" s="12" t="s">
        <v>93</v>
      </c>
      <c r="C52" s="15"/>
      <c r="D52" s="12" t="s">
        <v>91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B53" s="12" t="s">
        <v>94</v>
      </c>
      <c r="C53" s="15"/>
      <c r="D53" s="12" t="s">
        <v>91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36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8" t="s">
        <v>95</v>
      </c>
      <c r="C5" s="17">
        <v>2001</v>
      </c>
      <c r="D5" s="8" t="s">
        <v>91</v>
      </c>
      <c r="E5" s="6">
        <v>80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780</v>
      </c>
      <c r="T5" s="19">
        <f aca="true" t="shared" si="1" ref="T5:T36">(SUM(E5:R5)-SMALL(E5:R5,1)-SMALL(E5:R5,2)-SMALL(E5:R5,3)-SMALL(E5:R5,4)-SMALL(E5:R5,5)-SMALL(E5:R5,6))</f>
        <v>780</v>
      </c>
    </row>
    <row r="6" spans="1:20" ht="12.75" customHeight="1">
      <c r="A6" s="7">
        <v>2</v>
      </c>
      <c r="B6" s="8" t="s">
        <v>96</v>
      </c>
      <c r="C6" s="17">
        <v>2002</v>
      </c>
      <c r="D6" s="8" t="s">
        <v>46</v>
      </c>
      <c r="E6" s="6">
        <v>50</v>
      </c>
      <c r="F6" s="6">
        <v>80</v>
      </c>
      <c r="G6" s="6">
        <v>80</v>
      </c>
      <c r="H6" s="6">
        <v>80</v>
      </c>
      <c r="I6" s="6">
        <v>80</v>
      </c>
      <c r="J6" s="6">
        <v>80</v>
      </c>
      <c r="K6" s="6">
        <v>42</v>
      </c>
      <c r="L6" s="6">
        <v>60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552</v>
      </c>
      <c r="T6" s="19">
        <f t="shared" si="1"/>
        <v>552</v>
      </c>
    </row>
    <row r="7" spans="1:20" ht="12.75" customHeight="1">
      <c r="A7" s="7">
        <v>3</v>
      </c>
      <c r="B7" s="8" t="s">
        <v>97</v>
      </c>
      <c r="C7" s="17">
        <v>2002</v>
      </c>
      <c r="D7" s="8" t="s">
        <v>69</v>
      </c>
      <c r="E7" s="6">
        <v>100</v>
      </c>
      <c r="F7" s="6">
        <v>70</v>
      </c>
      <c r="G7" s="6">
        <v>60</v>
      </c>
      <c r="H7" s="6">
        <v>50</v>
      </c>
      <c r="I7" s="6">
        <v>70</v>
      </c>
      <c r="J7" s="6">
        <v>60</v>
      </c>
      <c r="K7" s="6">
        <v>55</v>
      </c>
      <c r="L7" s="6">
        <v>80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545</v>
      </c>
      <c r="T7" s="19">
        <f t="shared" si="1"/>
        <v>545</v>
      </c>
    </row>
    <row r="8" spans="1:20" ht="12.75" customHeight="1">
      <c r="A8" s="7">
        <v>4</v>
      </c>
      <c r="B8" s="8" t="s">
        <v>109</v>
      </c>
      <c r="C8" s="17">
        <v>2001</v>
      </c>
      <c r="D8" s="8" t="s">
        <v>46</v>
      </c>
      <c r="E8" s="6">
        <v>48</v>
      </c>
      <c r="F8" s="6">
        <v>50</v>
      </c>
      <c r="G8" s="6">
        <v>70</v>
      </c>
      <c r="H8" s="6">
        <v>60</v>
      </c>
      <c r="I8" s="6">
        <v>48</v>
      </c>
      <c r="J8" s="6">
        <v>50</v>
      </c>
      <c r="K8" s="6">
        <v>44</v>
      </c>
      <c r="L8" s="6">
        <v>50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420</v>
      </c>
      <c r="T8" s="19">
        <f t="shared" si="1"/>
        <v>420</v>
      </c>
    </row>
    <row r="9" spans="1:20" ht="12.75" customHeight="1">
      <c r="A9" s="7">
        <v>5</v>
      </c>
      <c r="B9" s="8" t="s">
        <v>102</v>
      </c>
      <c r="C9" s="17">
        <v>2001</v>
      </c>
      <c r="D9" s="8" t="s">
        <v>46</v>
      </c>
      <c r="E9" s="6">
        <v>55</v>
      </c>
      <c r="F9" s="6">
        <v>55</v>
      </c>
      <c r="G9" s="6">
        <v>46</v>
      </c>
      <c r="H9" s="6">
        <v>46</v>
      </c>
      <c r="I9" s="6">
        <v>46</v>
      </c>
      <c r="J9" s="6">
        <v>42</v>
      </c>
      <c r="K9" s="6">
        <v>48</v>
      </c>
      <c r="L9" s="6">
        <v>55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393</v>
      </c>
      <c r="T9" s="19">
        <f t="shared" si="1"/>
        <v>393</v>
      </c>
    </row>
    <row r="10" spans="1:20" ht="12.75" customHeight="1">
      <c r="A10" s="7">
        <v>6</v>
      </c>
      <c r="B10" s="8" t="s">
        <v>99</v>
      </c>
      <c r="C10" s="17">
        <v>2001</v>
      </c>
      <c r="D10" s="8" t="s">
        <v>46</v>
      </c>
      <c r="E10" s="6">
        <v>0</v>
      </c>
      <c r="F10" s="6">
        <v>46</v>
      </c>
      <c r="G10" s="6">
        <v>42</v>
      </c>
      <c r="H10" s="6">
        <v>44</v>
      </c>
      <c r="I10" s="6">
        <v>50</v>
      </c>
      <c r="J10" s="6">
        <v>55</v>
      </c>
      <c r="K10" s="6">
        <v>70</v>
      </c>
      <c r="L10" s="6">
        <v>70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377</v>
      </c>
      <c r="T10" s="19">
        <f t="shared" si="1"/>
        <v>377</v>
      </c>
    </row>
    <row r="11" spans="1:20" ht="12.75" customHeight="1">
      <c r="A11" s="7">
        <v>7</v>
      </c>
      <c r="B11" s="8" t="s">
        <v>98</v>
      </c>
      <c r="C11" s="17">
        <v>2001</v>
      </c>
      <c r="D11" s="8" t="s">
        <v>44</v>
      </c>
      <c r="E11" s="6">
        <v>60</v>
      </c>
      <c r="F11" s="6">
        <v>0</v>
      </c>
      <c r="G11" s="6">
        <v>48</v>
      </c>
      <c r="H11" s="6">
        <v>39</v>
      </c>
      <c r="I11" s="6">
        <v>33</v>
      </c>
      <c r="J11" s="6">
        <v>40</v>
      </c>
      <c r="K11" s="6">
        <v>80</v>
      </c>
      <c r="L11" s="6">
        <v>39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339</v>
      </c>
      <c r="T11" s="19">
        <f t="shared" si="1"/>
        <v>339</v>
      </c>
    </row>
    <row r="12" spans="1:20" ht="12.75" customHeight="1">
      <c r="A12" s="7">
        <v>8</v>
      </c>
      <c r="B12" s="8" t="s">
        <v>108</v>
      </c>
      <c r="C12" s="17">
        <v>2002</v>
      </c>
      <c r="D12" s="8" t="s">
        <v>69</v>
      </c>
      <c r="E12" s="6">
        <v>37</v>
      </c>
      <c r="F12" s="6">
        <v>38</v>
      </c>
      <c r="G12" s="6">
        <v>39</v>
      </c>
      <c r="H12" s="6">
        <v>42</v>
      </c>
      <c r="I12" s="6">
        <v>42</v>
      </c>
      <c r="J12" s="6">
        <v>39</v>
      </c>
      <c r="K12" s="6">
        <v>46</v>
      </c>
      <c r="L12" s="6">
        <v>46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329</v>
      </c>
      <c r="T12" s="19">
        <f t="shared" si="1"/>
        <v>329</v>
      </c>
    </row>
    <row r="13" spans="1:20" ht="12.75" customHeight="1">
      <c r="A13" s="7">
        <v>9</v>
      </c>
      <c r="B13" s="8" t="s">
        <v>104</v>
      </c>
      <c r="C13" s="17">
        <v>2002</v>
      </c>
      <c r="D13" s="8" t="s">
        <v>56</v>
      </c>
      <c r="E13" s="6">
        <v>32</v>
      </c>
      <c r="F13" s="6">
        <v>44</v>
      </c>
      <c r="G13" s="6">
        <v>55</v>
      </c>
      <c r="H13" s="6">
        <v>48</v>
      </c>
      <c r="I13" s="6">
        <v>55</v>
      </c>
      <c r="J13" s="6">
        <v>46</v>
      </c>
      <c r="K13" s="6">
        <v>0</v>
      </c>
      <c r="L13" s="6">
        <v>48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328</v>
      </c>
      <c r="T13" s="19">
        <f t="shared" si="1"/>
        <v>328</v>
      </c>
    </row>
    <row r="14" spans="1:20" ht="12.75" customHeight="1">
      <c r="A14" s="7">
        <v>10</v>
      </c>
      <c r="B14" s="8" t="s">
        <v>103</v>
      </c>
      <c r="C14" s="17">
        <v>2002</v>
      </c>
      <c r="D14" s="8" t="s">
        <v>46</v>
      </c>
      <c r="E14" s="6">
        <v>44</v>
      </c>
      <c r="F14" s="6">
        <v>42</v>
      </c>
      <c r="G14" s="6">
        <v>50</v>
      </c>
      <c r="H14" s="6">
        <v>55</v>
      </c>
      <c r="I14" s="6">
        <v>44</v>
      </c>
      <c r="J14" s="6">
        <v>44</v>
      </c>
      <c r="K14" s="6">
        <v>0</v>
      </c>
      <c r="L14" s="6">
        <v>44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323</v>
      </c>
      <c r="T14" s="19">
        <f t="shared" si="1"/>
        <v>323</v>
      </c>
    </row>
    <row r="15" spans="1:20" ht="12.75" customHeight="1">
      <c r="A15" s="7">
        <v>11</v>
      </c>
      <c r="B15" s="8" t="s">
        <v>105</v>
      </c>
      <c r="C15" s="17">
        <v>2001</v>
      </c>
      <c r="D15" s="8" t="s">
        <v>56</v>
      </c>
      <c r="E15" s="6">
        <v>48</v>
      </c>
      <c r="F15" s="6">
        <v>40</v>
      </c>
      <c r="G15" s="6">
        <v>40</v>
      </c>
      <c r="H15" s="6">
        <v>40</v>
      </c>
      <c r="I15" s="6">
        <v>40</v>
      </c>
      <c r="J15" s="6">
        <v>38</v>
      </c>
      <c r="K15" s="6">
        <v>40</v>
      </c>
      <c r="L15" s="6">
        <v>36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322</v>
      </c>
      <c r="T15" s="19">
        <f t="shared" si="1"/>
        <v>322</v>
      </c>
    </row>
    <row r="16" spans="1:20" ht="12.75" customHeight="1">
      <c r="A16" s="7">
        <v>12</v>
      </c>
      <c r="B16" s="8" t="s">
        <v>100</v>
      </c>
      <c r="C16" s="17">
        <v>2001</v>
      </c>
      <c r="D16" s="8" t="s">
        <v>56</v>
      </c>
      <c r="E16" s="6">
        <v>0</v>
      </c>
      <c r="F16" s="6">
        <v>60</v>
      </c>
      <c r="G16" s="6">
        <v>0</v>
      </c>
      <c r="H16" s="6">
        <v>70</v>
      </c>
      <c r="I16" s="6">
        <v>0</v>
      </c>
      <c r="J16" s="6">
        <v>70</v>
      </c>
      <c r="K16" s="6">
        <v>60</v>
      </c>
      <c r="L16" s="6">
        <v>42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302</v>
      </c>
      <c r="T16" s="19">
        <f t="shared" si="1"/>
        <v>302</v>
      </c>
    </row>
    <row r="17" spans="1:20" ht="12.75" customHeight="1">
      <c r="A17" s="7">
        <v>13</v>
      </c>
      <c r="B17" s="8" t="s">
        <v>111</v>
      </c>
      <c r="C17" s="17">
        <v>2001</v>
      </c>
      <c r="D17" s="8" t="s">
        <v>46</v>
      </c>
      <c r="E17" s="6">
        <v>70</v>
      </c>
      <c r="F17" s="6">
        <v>48</v>
      </c>
      <c r="G17" s="6">
        <v>0</v>
      </c>
      <c r="H17" s="6">
        <v>0</v>
      </c>
      <c r="I17" s="6">
        <v>60</v>
      </c>
      <c r="J17" s="6">
        <v>48</v>
      </c>
      <c r="K17" s="6">
        <v>50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276</v>
      </c>
      <c r="T17" s="19">
        <f t="shared" si="1"/>
        <v>276</v>
      </c>
    </row>
    <row r="18" spans="1:22" ht="12.75" customHeight="1">
      <c r="A18" s="7">
        <v>14</v>
      </c>
      <c r="B18" s="8" t="s">
        <v>110</v>
      </c>
      <c r="C18" s="17">
        <v>2001</v>
      </c>
      <c r="D18" s="8" t="s">
        <v>44</v>
      </c>
      <c r="E18" s="6">
        <v>40</v>
      </c>
      <c r="F18" s="6">
        <v>37</v>
      </c>
      <c r="G18" s="6">
        <v>0</v>
      </c>
      <c r="H18" s="6">
        <v>0</v>
      </c>
      <c r="I18" s="6">
        <v>38</v>
      </c>
      <c r="J18" s="6">
        <v>35</v>
      </c>
      <c r="K18" s="6">
        <v>39</v>
      </c>
      <c r="L18" s="6">
        <v>37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226</v>
      </c>
      <c r="T18" s="19">
        <f t="shared" si="1"/>
        <v>226</v>
      </c>
      <c r="V18" s="3"/>
    </row>
    <row r="19" spans="1:20" ht="11.25" customHeight="1">
      <c r="A19" s="7">
        <v>15</v>
      </c>
      <c r="B19" s="8" t="s">
        <v>119</v>
      </c>
      <c r="C19" s="17">
        <v>2002</v>
      </c>
      <c r="D19" s="8" t="s">
        <v>56</v>
      </c>
      <c r="E19" s="6">
        <v>34</v>
      </c>
      <c r="F19" s="6">
        <v>31</v>
      </c>
      <c r="G19" s="6">
        <v>0</v>
      </c>
      <c r="H19" s="6">
        <v>0</v>
      </c>
      <c r="I19" s="6">
        <v>37</v>
      </c>
      <c r="J19" s="6">
        <v>36</v>
      </c>
      <c r="K19" s="6">
        <v>38</v>
      </c>
      <c r="L19" s="6">
        <v>35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211</v>
      </c>
      <c r="T19" s="19">
        <f t="shared" si="1"/>
        <v>211</v>
      </c>
    </row>
    <row r="20" spans="1:20" ht="12.75">
      <c r="A20" s="7">
        <v>16</v>
      </c>
      <c r="B20" s="8" t="s">
        <v>112</v>
      </c>
      <c r="C20" s="17">
        <v>2001</v>
      </c>
      <c r="D20" s="8" t="s">
        <v>44</v>
      </c>
      <c r="E20" s="6">
        <v>33</v>
      </c>
      <c r="F20" s="6">
        <v>32</v>
      </c>
      <c r="G20" s="6">
        <v>0</v>
      </c>
      <c r="H20" s="6">
        <v>0</v>
      </c>
      <c r="I20" s="6">
        <v>34</v>
      </c>
      <c r="J20" s="6">
        <v>32</v>
      </c>
      <c r="K20" s="6">
        <v>35</v>
      </c>
      <c r="L20" s="6">
        <v>34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200</v>
      </c>
      <c r="T20" s="19">
        <f t="shared" si="1"/>
        <v>200</v>
      </c>
    </row>
    <row r="21" spans="1:20" ht="12.75">
      <c r="A21" s="7">
        <v>17</v>
      </c>
      <c r="B21" s="8" t="s">
        <v>106</v>
      </c>
      <c r="C21" s="17">
        <v>2001</v>
      </c>
      <c r="D21" s="8" t="s">
        <v>107</v>
      </c>
      <c r="E21" s="6">
        <v>38</v>
      </c>
      <c r="F21" s="6">
        <v>35</v>
      </c>
      <c r="G21" s="6">
        <v>0</v>
      </c>
      <c r="H21" s="6">
        <v>0</v>
      </c>
      <c r="I21" s="6">
        <v>35</v>
      </c>
      <c r="J21" s="6">
        <v>31</v>
      </c>
      <c r="K21" s="6">
        <v>0</v>
      </c>
      <c r="L21" s="6">
        <v>40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179</v>
      </c>
      <c r="T21" s="19">
        <f t="shared" si="1"/>
        <v>179</v>
      </c>
    </row>
    <row r="22" spans="1:20" ht="12.75">
      <c r="A22" s="7">
        <v>18</v>
      </c>
      <c r="B22" s="8" t="s">
        <v>114</v>
      </c>
      <c r="C22" s="17">
        <v>2001</v>
      </c>
      <c r="D22" s="8" t="s">
        <v>107</v>
      </c>
      <c r="E22" s="6">
        <v>36</v>
      </c>
      <c r="F22" s="6">
        <v>34</v>
      </c>
      <c r="G22" s="6">
        <v>0</v>
      </c>
      <c r="H22" s="6">
        <v>0</v>
      </c>
      <c r="I22" s="6">
        <v>36</v>
      </c>
      <c r="J22" s="6">
        <v>34</v>
      </c>
      <c r="K22" s="6">
        <v>0</v>
      </c>
      <c r="L22" s="6">
        <v>38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178</v>
      </c>
      <c r="T22" s="19">
        <f t="shared" si="1"/>
        <v>178</v>
      </c>
    </row>
    <row r="23" spans="1:20" ht="12.75">
      <c r="A23" s="7">
        <v>19</v>
      </c>
      <c r="B23" s="8" t="s">
        <v>101</v>
      </c>
      <c r="C23" s="17">
        <v>2001</v>
      </c>
      <c r="D23" s="8" t="s">
        <v>46</v>
      </c>
      <c r="E23" s="6">
        <v>39</v>
      </c>
      <c r="F23" s="6">
        <v>39</v>
      </c>
      <c r="G23" s="6">
        <v>44</v>
      </c>
      <c r="H23" s="6">
        <v>38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160</v>
      </c>
      <c r="T23" s="19">
        <f t="shared" si="1"/>
        <v>160</v>
      </c>
    </row>
    <row r="24" spans="1:20" ht="12.75">
      <c r="A24" s="7">
        <v>20</v>
      </c>
      <c r="B24" s="8" t="s">
        <v>122</v>
      </c>
      <c r="C24" s="17">
        <v>2002</v>
      </c>
      <c r="D24" s="8" t="s">
        <v>44</v>
      </c>
      <c r="E24" s="6">
        <v>42</v>
      </c>
      <c r="F24" s="6">
        <v>36</v>
      </c>
      <c r="G24" s="6">
        <v>0</v>
      </c>
      <c r="H24" s="6">
        <v>0</v>
      </c>
      <c r="I24" s="6">
        <v>39</v>
      </c>
      <c r="J24" s="6">
        <v>37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154</v>
      </c>
      <c r="T24" s="19">
        <f t="shared" si="1"/>
        <v>154</v>
      </c>
    </row>
    <row r="25" spans="1:20" ht="12.75">
      <c r="A25" s="7">
        <v>21</v>
      </c>
      <c r="B25" s="8" t="s">
        <v>183</v>
      </c>
      <c r="C25" s="17">
        <v>2002</v>
      </c>
      <c r="D25" s="8" t="s">
        <v>107</v>
      </c>
      <c r="E25" s="6">
        <v>35</v>
      </c>
      <c r="F25" s="6">
        <v>33</v>
      </c>
      <c r="G25" s="6">
        <v>0</v>
      </c>
      <c r="H25" s="6">
        <v>0</v>
      </c>
      <c r="I25" s="6">
        <v>0</v>
      </c>
      <c r="J25" s="6">
        <v>33</v>
      </c>
      <c r="K25" s="6">
        <v>0</v>
      </c>
      <c r="L25" s="6">
        <v>30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131</v>
      </c>
      <c r="T25" s="19">
        <f t="shared" si="1"/>
        <v>131</v>
      </c>
    </row>
    <row r="26" spans="1:20" ht="12.75">
      <c r="A26" s="7">
        <v>22</v>
      </c>
      <c r="B26" s="8" t="s">
        <v>192</v>
      </c>
      <c r="C26" s="17"/>
      <c r="D26" s="8" t="s">
        <v>107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37</v>
      </c>
      <c r="K26" s="6">
        <v>0</v>
      </c>
      <c r="L26" s="6">
        <v>33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70</v>
      </c>
      <c r="T26" s="19">
        <f t="shared" si="1"/>
        <v>70</v>
      </c>
    </row>
    <row r="27" spans="1:20" ht="12.75">
      <c r="A27" s="7">
        <v>23</v>
      </c>
      <c r="B27" s="8" t="s">
        <v>193</v>
      </c>
      <c r="C27" s="17"/>
      <c r="D27" s="8" t="s">
        <v>107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36</v>
      </c>
      <c r="K27" s="6">
        <v>0</v>
      </c>
      <c r="L27" s="6">
        <v>29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65</v>
      </c>
      <c r="T27" s="19">
        <f t="shared" si="1"/>
        <v>65</v>
      </c>
    </row>
    <row r="28" spans="1:20" ht="12.75">
      <c r="A28" s="7">
        <v>24</v>
      </c>
      <c r="B28" s="8" t="s">
        <v>194</v>
      </c>
      <c r="C28" s="17"/>
      <c r="D28" s="8" t="s">
        <v>107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34</v>
      </c>
      <c r="K28" s="6">
        <v>0</v>
      </c>
      <c r="L28" s="6">
        <v>31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65</v>
      </c>
      <c r="T28" s="19">
        <f t="shared" si="1"/>
        <v>65</v>
      </c>
    </row>
    <row r="29" spans="1:20" ht="12.75">
      <c r="A29" s="7">
        <v>25</v>
      </c>
      <c r="B29" s="8" t="s">
        <v>195</v>
      </c>
      <c r="C29" s="17"/>
      <c r="D29" s="8" t="s">
        <v>107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32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32</v>
      </c>
      <c r="T29" s="19">
        <f t="shared" si="1"/>
        <v>32</v>
      </c>
    </row>
    <row r="30" spans="1:20" ht="12.75">
      <c r="A30" s="7">
        <v>26</v>
      </c>
      <c r="B30" s="8" t="s">
        <v>113</v>
      </c>
      <c r="C30" s="17"/>
      <c r="D30" s="8" t="s">
        <v>44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B31" s="8" t="s">
        <v>115</v>
      </c>
      <c r="C31" s="17">
        <v>2002</v>
      </c>
      <c r="D31" s="8" t="s">
        <v>56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B32" s="8" t="s">
        <v>116</v>
      </c>
      <c r="C32" s="17">
        <v>2002</v>
      </c>
      <c r="D32" s="8" t="s">
        <v>56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B33" s="8" t="s">
        <v>117</v>
      </c>
      <c r="C33" s="17"/>
      <c r="D33" s="8" t="s">
        <v>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B34" s="8" t="s">
        <v>118</v>
      </c>
      <c r="C34" s="17"/>
      <c r="D34" s="8" t="s">
        <v>56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B35" s="8" t="s">
        <v>120</v>
      </c>
      <c r="C35" s="17"/>
      <c r="D35" s="8" t="s">
        <v>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B36" s="8" t="s">
        <v>121</v>
      </c>
      <c r="C36" s="17"/>
      <c r="D36" s="8" t="s">
        <v>44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B37" s="8" t="s">
        <v>123</v>
      </c>
      <c r="C37" s="17"/>
      <c r="D37" s="8" t="s">
        <v>91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B38" s="8" t="s">
        <v>124</v>
      </c>
      <c r="C38" s="17"/>
      <c r="D38" s="8" t="s">
        <v>44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B39" s="8" t="s">
        <v>125</v>
      </c>
      <c r="C39" s="17"/>
      <c r="D39" s="8" t="s">
        <v>44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B40" s="8"/>
      <c r="C40" s="17"/>
      <c r="D40" s="8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B41" s="8"/>
      <c r="C41" s="17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B42" s="8"/>
      <c r="C42" s="17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B43" s="8"/>
      <c r="C43" s="17"/>
      <c r="D43" s="8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B44" s="8"/>
      <c r="C44" s="17"/>
      <c r="D44" s="8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B45" s="8"/>
      <c r="C45" s="17"/>
      <c r="D45" s="8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B46" s="8"/>
      <c r="C46" s="17"/>
      <c r="D46" s="8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B47" s="8"/>
      <c r="C47" s="17"/>
      <c r="D47" s="8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B48" s="8"/>
      <c r="C48" s="17"/>
      <c r="D48" s="8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B49" s="8"/>
      <c r="C49" s="17"/>
      <c r="D49" s="8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B50" s="8"/>
      <c r="C50" s="17"/>
      <c r="D50" s="8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B51" s="8"/>
      <c r="C51" s="17"/>
      <c r="D51" s="8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B52" s="8"/>
      <c r="C52" s="17"/>
      <c r="D52" s="8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B53" s="8"/>
      <c r="C53" s="17"/>
      <c r="D53" s="8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B54" s="8"/>
      <c r="C54" s="17"/>
      <c r="D54" s="8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B55" s="8"/>
      <c r="C55" s="17"/>
      <c r="D55" s="8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B56" s="8"/>
      <c r="C56" s="17"/>
      <c r="D56" s="8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B57" s="8"/>
      <c r="C57" s="17"/>
      <c r="D57" s="8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B58" s="8"/>
      <c r="C58" s="17"/>
      <c r="D58" s="8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B59" s="8"/>
      <c r="C59" s="17"/>
      <c r="D59" s="8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B60" s="8"/>
      <c r="C60" s="17"/>
      <c r="D60" s="8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B61" s="8"/>
      <c r="C61" s="17"/>
      <c r="D61" s="8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B62" s="8"/>
      <c r="C62" s="17"/>
      <c r="D62" s="8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B63" s="8"/>
      <c r="C63" s="17"/>
      <c r="D63" s="8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B64" s="8"/>
      <c r="C64" s="17"/>
      <c r="D64" s="8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V65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37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127</v>
      </c>
      <c r="C5" s="15">
        <v>1999</v>
      </c>
      <c r="D5" s="12" t="s">
        <v>78</v>
      </c>
      <c r="E5" s="6">
        <v>100</v>
      </c>
      <c r="F5" s="6">
        <v>100</v>
      </c>
      <c r="G5" s="6">
        <v>80</v>
      </c>
      <c r="H5" s="6">
        <v>80</v>
      </c>
      <c r="I5" s="6">
        <v>80</v>
      </c>
      <c r="J5" s="6">
        <v>100</v>
      </c>
      <c r="K5" s="6"/>
      <c r="L5" s="6">
        <v>70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610</v>
      </c>
      <c r="T5" s="19">
        <f aca="true" t="shared" si="1" ref="T5:T36">(SUM(E5:R5)-SMALL(E5:R5,1)-SMALL(E5:R5,2)-SMALL(E5:R5,3)-SMALL(E5:R5,4)-SMALL(E5:R5,5)-SMALL(E5:R5,6))</f>
        <v>610</v>
      </c>
    </row>
    <row r="6" spans="1:20" ht="12.75" customHeight="1">
      <c r="A6" s="7">
        <v>2</v>
      </c>
      <c r="B6" s="8" t="s">
        <v>129</v>
      </c>
      <c r="C6" s="17">
        <v>2000</v>
      </c>
      <c r="D6" s="8" t="s">
        <v>46</v>
      </c>
      <c r="E6" s="6">
        <v>80</v>
      </c>
      <c r="F6" s="6">
        <v>80</v>
      </c>
      <c r="G6" s="6">
        <v>0</v>
      </c>
      <c r="H6" s="6">
        <v>0</v>
      </c>
      <c r="I6" s="6">
        <v>100</v>
      </c>
      <c r="J6" s="6">
        <v>80</v>
      </c>
      <c r="K6" s="6">
        <v>100</v>
      </c>
      <c r="L6" s="6">
        <v>100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540</v>
      </c>
      <c r="T6" s="19">
        <f t="shared" si="1"/>
        <v>540</v>
      </c>
    </row>
    <row r="7" spans="1:20" ht="12.75" customHeight="1">
      <c r="A7" s="7">
        <v>3</v>
      </c>
      <c r="B7" s="4" t="s">
        <v>128</v>
      </c>
      <c r="C7" s="43">
        <v>2000</v>
      </c>
      <c r="D7" s="5" t="s">
        <v>69</v>
      </c>
      <c r="E7" s="6">
        <v>55</v>
      </c>
      <c r="F7" s="6">
        <v>50</v>
      </c>
      <c r="G7" s="6">
        <v>55</v>
      </c>
      <c r="H7" s="6">
        <v>50</v>
      </c>
      <c r="I7" s="6">
        <v>50</v>
      </c>
      <c r="J7" s="6">
        <v>60</v>
      </c>
      <c r="K7" s="6">
        <v>80</v>
      </c>
      <c r="L7" s="6">
        <v>80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480</v>
      </c>
      <c r="T7" s="19">
        <f t="shared" si="1"/>
        <v>480</v>
      </c>
    </row>
    <row r="8" spans="1:20" ht="12.75" customHeight="1">
      <c r="A8" s="7">
        <v>4</v>
      </c>
      <c r="B8" s="12" t="s">
        <v>133</v>
      </c>
      <c r="C8" s="15">
        <v>2000</v>
      </c>
      <c r="D8" s="12" t="s">
        <v>56</v>
      </c>
      <c r="E8" s="6">
        <v>50</v>
      </c>
      <c r="F8" s="6">
        <v>60</v>
      </c>
      <c r="G8" s="6">
        <v>100</v>
      </c>
      <c r="H8" s="6">
        <v>70</v>
      </c>
      <c r="I8" s="6">
        <v>70</v>
      </c>
      <c r="J8" s="6">
        <v>50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400</v>
      </c>
      <c r="T8" s="19">
        <f t="shared" si="1"/>
        <v>400</v>
      </c>
    </row>
    <row r="9" spans="1:20" ht="12.75" customHeight="1">
      <c r="A9" s="7">
        <v>5</v>
      </c>
      <c r="B9" s="10" t="s">
        <v>143</v>
      </c>
      <c r="C9" s="45">
        <v>1999</v>
      </c>
      <c r="D9" s="11" t="s">
        <v>78</v>
      </c>
      <c r="E9" s="6">
        <v>46</v>
      </c>
      <c r="F9" s="6">
        <v>40</v>
      </c>
      <c r="G9" s="6">
        <v>46</v>
      </c>
      <c r="H9" s="6">
        <v>48</v>
      </c>
      <c r="I9" s="6">
        <v>60</v>
      </c>
      <c r="J9" s="6">
        <v>48</v>
      </c>
      <c r="K9" s="6">
        <v>60</v>
      </c>
      <c r="L9" s="6">
        <v>50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398</v>
      </c>
      <c r="T9" s="19">
        <f t="shared" si="1"/>
        <v>398</v>
      </c>
    </row>
    <row r="10" spans="1:20" ht="12.75" customHeight="1">
      <c r="A10" s="7">
        <v>6</v>
      </c>
      <c r="B10" s="12" t="s">
        <v>131</v>
      </c>
      <c r="C10" s="15">
        <v>2000</v>
      </c>
      <c r="D10" s="12" t="s">
        <v>44</v>
      </c>
      <c r="E10" s="6">
        <v>48</v>
      </c>
      <c r="F10" s="6">
        <v>44</v>
      </c>
      <c r="G10" s="6">
        <v>60</v>
      </c>
      <c r="H10" s="6">
        <v>55</v>
      </c>
      <c r="I10" s="6">
        <v>46</v>
      </c>
      <c r="J10" s="6">
        <v>44</v>
      </c>
      <c r="K10" s="6">
        <v>50</v>
      </c>
      <c r="L10" s="6">
        <v>44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391</v>
      </c>
      <c r="T10" s="19">
        <f t="shared" si="1"/>
        <v>391</v>
      </c>
    </row>
    <row r="11" spans="1:20" ht="12.75" customHeight="1">
      <c r="A11" s="7">
        <v>7</v>
      </c>
      <c r="B11" s="12" t="s">
        <v>132</v>
      </c>
      <c r="C11" s="15">
        <v>1999</v>
      </c>
      <c r="D11" s="12" t="s">
        <v>56</v>
      </c>
      <c r="E11" s="6">
        <v>70</v>
      </c>
      <c r="F11" s="6">
        <v>70</v>
      </c>
      <c r="G11" s="6">
        <v>0</v>
      </c>
      <c r="H11" s="6">
        <v>100</v>
      </c>
      <c r="I11" s="6"/>
      <c r="J11" s="6">
        <v>0</v>
      </c>
      <c r="K11" s="6">
        <v>60</v>
      </c>
      <c r="L11" s="6">
        <v>60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360</v>
      </c>
      <c r="T11" s="19">
        <f t="shared" si="1"/>
        <v>360</v>
      </c>
    </row>
    <row r="12" spans="1:20" ht="12.75" customHeight="1">
      <c r="A12" s="7">
        <v>8</v>
      </c>
      <c r="B12" s="12" t="s">
        <v>148</v>
      </c>
      <c r="C12" s="15">
        <v>2000</v>
      </c>
      <c r="D12" s="12" t="s">
        <v>46</v>
      </c>
      <c r="E12" s="6">
        <v>42</v>
      </c>
      <c r="F12" s="6">
        <v>39</v>
      </c>
      <c r="G12" s="6">
        <v>39</v>
      </c>
      <c r="H12" s="6">
        <v>38</v>
      </c>
      <c r="I12" s="6">
        <v>48</v>
      </c>
      <c r="J12" s="6">
        <v>46</v>
      </c>
      <c r="K12" s="6">
        <v>46</v>
      </c>
      <c r="L12" s="6">
        <v>46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344</v>
      </c>
      <c r="T12" s="19">
        <f t="shared" si="1"/>
        <v>344</v>
      </c>
    </row>
    <row r="13" spans="1:20" ht="12.75" customHeight="1">
      <c r="A13" s="7">
        <v>9</v>
      </c>
      <c r="B13" s="2" t="s">
        <v>135</v>
      </c>
      <c r="C13" s="44">
        <v>2000</v>
      </c>
      <c r="D13" s="2" t="s">
        <v>44</v>
      </c>
      <c r="E13" s="6">
        <v>34</v>
      </c>
      <c r="F13" s="6">
        <v>42</v>
      </c>
      <c r="G13" s="6">
        <v>48</v>
      </c>
      <c r="H13" s="6">
        <v>46</v>
      </c>
      <c r="I13" s="6">
        <v>37</v>
      </c>
      <c r="J13" s="6">
        <v>39</v>
      </c>
      <c r="K13" s="6">
        <v>55</v>
      </c>
      <c r="L13" s="6">
        <v>40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341</v>
      </c>
      <c r="T13" s="19">
        <f t="shared" si="1"/>
        <v>341</v>
      </c>
    </row>
    <row r="14" spans="1:20" ht="12.75" customHeight="1">
      <c r="A14" s="7">
        <v>10</v>
      </c>
      <c r="B14" s="12" t="s">
        <v>126</v>
      </c>
      <c r="C14" s="15">
        <v>2000</v>
      </c>
      <c r="D14" s="12" t="s">
        <v>56</v>
      </c>
      <c r="E14" s="6">
        <v>60</v>
      </c>
      <c r="F14" s="6">
        <v>55</v>
      </c>
      <c r="G14" s="6">
        <v>0</v>
      </c>
      <c r="H14" s="6">
        <v>0</v>
      </c>
      <c r="I14" s="6">
        <v>55</v>
      </c>
      <c r="J14" s="6">
        <v>70</v>
      </c>
      <c r="K14" s="6">
        <v>48</v>
      </c>
      <c r="L14" s="6">
        <v>48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336</v>
      </c>
      <c r="T14" s="19">
        <f t="shared" si="1"/>
        <v>336</v>
      </c>
    </row>
    <row r="15" spans="1:20" ht="12.75" customHeight="1">
      <c r="A15" s="7">
        <v>11</v>
      </c>
      <c r="B15" s="4" t="s">
        <v>136</v>
      </c>
      <c r="C15" s="43">
        <v>1999</v>
      </c>
      <c r="D15" s="5" t="s">
        <v>44</v>
      </c>
      <c r="E15" s="6">
        <v>44</v>
      </c>
      <c r="F15" s="6">
        <v>38</v>
      </c>
      <c r="G15" s="6">
        <v>42</v>
      </c>
      <c r="H15" s="6">
        <v>39</v>
      </c>
      <c r="I15" s="6">
        <v>0</v>
      </c>
      <c r="J15" s="6">
        <v>38</v>
      </c>
      <c r="K15" s="6">
        <v>70</v>
      </c>
      <c r="L15" s="6">
        <v>55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326</v>
      </c>
      <c r="T15" s="19">
        <f t="shared" si="1"/>
        <v>326</v>
      </c>
    </row>
    <row r="16" spans="1:20" ht="12.75" customHeight="1">
      <c r="A16" s="7">
        <v>12</v>
      </c>
      <c r="B16" s="12" t="s">
        <v>134</v>
      </c>
      <c r="C16" s="15">
        <v>2000</v>
      </c>
      <c r="D16" s="12" t="s">
        <v>61</v>
      </c>
      <c r="E16" s="6">
        <v>33</v>
      </c>
      <c r="F16" s="6">
        <v>48</v>
      </c>
      <c r="G16" s="6">
        <v>70</v>
      </c>
      <c r="H16" s="6">
        <v>60</v>
      </c>
      <c r="I16" s="6">
        <v>0</v>
      </c>
      <c r="J16" s="6">
        <v>55</v>
      </c>
      <c r="K16" s="6">
        <v>42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308</v>
      </c>
      <c r="T16" s="19">
        <f t="shared" si="1"/>
        <v>308</v>
      </c>
    </row>
    <row r="17" spans="1:20" ht="12.75" customHeight="1">
      <c r="A17" s="7">
        <v>13</v>
      </c>
      <c r="B17" s="2" t="s">
        <v>137</v>
      </c>
      <c r="C17" s="44">
        <v>2000</v>
      </c>
      <c r="D17" s="12" t="s">
        <v>44</v>
      </c>
      <c r="E17" s="6">
        <v>36</v>
      </c>
      <c r="F17" s="6">
        <v>34</v>
      </c>
      <c r="G17" s="6">
        <v>44</v>
      </c>
      <c r="H17" s="6">
        <v>42</v>
      </c>
      <c r="I17" s="6">
        <v>42</v>
      </c>
      <c r="J17" s="6">
        <v>42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240</v>
      </c>
      <c r="T17" s="19">
        <f t="shared" si="1"/>
        <v>240</v>
      </c>
    </row>
    <row r="18" spans="1:22" ht="12.75" customHeight="1">
      <c r="A18" s="7">
        <v>14</v>
      </c>
      <c r="B18" s="8" t="s">
        <v>138</v>
      </c>
      <c r="C18" s="17">
        <v>2000</v>
      </c>
      <c r="D18" s="8" t="s">
        <v>56</v>
      </c>
      <c r="E18" s="6">
        <v>40</v>
      </c>
      <c r="F18" s="6">
        <v>35</v>
      </c>
      <c r="G18" s="6">
        <v>37</v>
      </c>
      <c r="H18" s="6">
        <v>37</v>
      </c>
      <c r="I18" s="6">
        <v>44</v>
      </c>
      <c r="J18" s="6">
        <v>36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229</v>
      </c>
      <c r="T18" s="19">
        <f t="shared" si="1"/>
        <v>229</v>
      </c>
      <c r="V18" s="3"/>
    </row>
    <row r="19" spans="1:20" ht="11.25" customHeight="1">
      <c r="A19" s="7">
        <v>15</v>
      </c>
      <c r="B19" s="2" t="s">
        <v>184</v>
      </c>
      <c r="C19" s="44">
        <v>2000</v>
      </c>
      <c r="D19" s="1" t="s">
        <v>44</v>
      </c>
      <c r="E19" s="6">
        <v>35</v>
      </c>
      <c r="F19" s="6">
        <v>33</v>
      </c>
      <c r="G19" s="6">
        <v>0</v>
      </c>
      <c r="H19" s="6">
        <v>0</v>
      </c>
      <c r="I19" s="6">
        <v>39</v>
      </c>
      <c r="J19" s="6">
        <v>35</v>
      </c>
      <c r="K19" s="6">
        <v>44</v>
      </c>
      <c r="L19" s="6">
        <v>42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228</v>
      </c>
      <c r="T19" s="19">
        <f t="shared" si="1"/>
        <v>228</v>
      </c>
    </row>
    <row r="20" spans="1:20" ht="12.75">
      <c r="A20" s="7">
        <v>16</v>
      </c>
      <c r="B20" s="2" t="s">
        <v>147</v>
      </c>
      <c r="C20" s="44">
        <v>2000</v>
      </c>
      <c r="D20" s="1" t="s">
        <v>56</v>
      </c>
      <c r="E20" s="6">
        <v>38</v>
      </c>
      <c r="F20" s="6">
        <v>36</v>
      </c>
      <c r="G20" s="6">
        <v>40</v>
      </c>
      <c r="H20" s="6">
        <v>40</v>
      </c>
      <c r="I20" s="6">
        <v>0</v>
      </c>
      <c r="J20" s="6">
        <v>37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191</v>
      </c>
      <c r="T20" s="19">
        <f t="shared" si="1"/>
        <v>191</v>
      </c>
    </row>
    <row r="21" spans="1:20" ht="12.75">
      <c r="A21" s="7">
        <v>17</v>
      </c>
      <c r="B21" s="8" t="s">
        <v>141</v>
      </c>
      <c r="C21" s="17">
        <v>2000</v>
      </c>
      <c r="D21" s="8" t="s">
        <v>142</v>
      </c>
      <c r="E21" s="6">
        <v>39</v>
      </c>
      <c r="F21" s="6">
        <v>46</v>
      </c>
      <c r="G21" s="6">
        <v>50</v>
      </c>
      <c r="H21" s="6">
        <v>44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179</v>
      </c>
      <c r="T21" s="19">
        <f t="shared" si="1"/>
        <v>179</v>
      </c>
    </row>
    <row r="22" spans="1:20" ht="12.75">
      <c r="A22" s="7">
        <v>18</v>
      </c>
      <c r="B22" s="12" t="s">
        <v>144</v>
      </c>
      <c r="C22" s="15">
        <v>2000</v>
      </c>
      <c r="D22" s="12" t="s">
        <v>142</v>
      </c>
      <c r="E22" s="6">
        <v>37</v>
      </c>
      <c r="F22" s="6">
        <v>37</v>
      </c>
      <c r="G22" s="6">
        <v>0</v>
      </c>
      <c r="H22" s="6">
        <v>0</v>
      </c>
      <c r="I22" s="6">
        <v>40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154</v>
      </c>
      <c r="T22" s="19">
        <f t="shared" si="1"/>
        <v>154</v>
      </c>
    </row>
    <row r="23" spans="1:20" ht="12.75">
      <c r="A23" s="7">
        <v>19</v>
      </c>
      <c r="B23" s="4" t="s">
        <v>145</v>
      </c>
      <c r="C23" s="43">
        <v>1999</v>
      </c>
      <c r="D23" s="5" t="s">
        <v>142</v>
      </c>
      <c r="E23" s="6">
        <v>0</v>
      </c>
      <c r="F23" s="6">
        <v>0</v>
      </c>
      <c r="G23" s="6">
        <v>38</v>
      </c>
      <c r="H23" s="6">
        <v>36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74</v>
      </c>
      <c r="T23" s="19">
        <f t="shared" si="1"/>
        <v>74</v>
      </c>
    </row>
    <row r="24" spans="1:20" ht="12.75">
      <c r="A24" s="7">
        <v>20</v>
      </c>
      <c r="B24" s="2" t="s">
        <v>139</v>
      </c>
      <c r="C24" s="44">
        <v>1999</v>
      </c>
      <c r="D24" s="1" t="s">
        <v>61</v>
      </c>
      <c r="E24" s="6">
        <v>0</v>
      </c>
      <c r="F24" s="6">
        <v>0</v>
      </c>
      <c r="G24" s="6">
        <v>0</v>
      </c>
      <c r="H24" s="6">
        <v>0</v>
      </c>
      <c r="I24" s="6">
        <v>38</v>
      </c>
      <c r="J24" s="6">
        <v>34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72</v>
      </c>
      <c r="T24" s="19">
        <f t="shared" si="1"/>
        <v>72</v>
      </c>
    </row>
    <row r="25" spans="1:20" ht="12.75">
      <c r="A25" s="7">
        <v>21</v>
      </c>
      <c r="B25" s="12" t="s">
        <v>130</v>
      </c>
      <c r="C25" s="15">
        <v>2000</v>
      </c>
      <c r="D25" s="12" t="s">
        <v>44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 t="s">
        <v>140</v>
      </c>
      <c r="C26" s="44">
        <v>1999</v>
      </c>
      <c r="D26" s="14" t="s">
        <v>56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12" t="s">
        <v>146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25</v>
      </c>
      <c r="B28" s="2"/>
      <c r="C28" s="44"/>
      <c r="D28" s="1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26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27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28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29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30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31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32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33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34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3">(SUM(E37:R37)-SMALL(E37:R37,1)-SMALL(E37:R37,2)-SMALL(E37:R37,3)-SMALL(E37:R37,4)-SMALL(E37:R37,5)-SMALL(E37:R37,6))</f>
        <v>0</v>
      </c>
    </row>
    <row r="38" spans="1:20" ht="12.75">
      <c r="A38" s="7">
        <v>35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36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37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38</v>
      </c>
      <c r="C41" s="15"/>
      <c r="D41" s="8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3.5" customHeight="1">
      <c r="A42" s="7">
        <v>39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40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41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42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43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44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3">
        <v>0</v>
      </c>
      <c r="P47" s="3">
        <v>0</v>
      </c>
      <c r="Q47" s="3">
        <v>0</v>
      </c>
      <c r="R47" s="3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45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46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2.75">
      <c r="A50" s="7">
        <v>47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48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49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50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51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52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53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54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55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56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57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58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59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60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ht="12.75">
      <c r="M64" s="6"/>
    </row>
    <row r="65" ht="12.75">
      <c r="M65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38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149</v>
      </c>
      <c r="C5" s="15">
        <v>1999</v>
      </c>
      <c r="D5" s="12" t="s">
        <v>46</v>
      </c>
      <c r="E5" s="6">
        <v>100</v>
      </c>
      <c r="F5" s="6">
        <v>100</v>
      </c>
      <c r="G5" s="6">
        <v>100</v>
      </c>
      <c r="H5" s="6">
        <v>100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600</v>
      </c>
      <c r="T5" s="19">
        <f aca="true" t="shared" si="1" ref="T5:T36">(SUM(E5:R5)-SMALL(E5:R5,1)-SMALL(E5:R5,2)-SMALL(E5:R5,3)-SMALL(E5:R5,4)-SMALL(E5:R5,5)-SMALL(E5:R5,6))</f>
        <v>600</v>
      </c>
    </row>
    <row r="6" spans="1:20" ht="12.75" customHeight="1">
      <c r="A6" s="7">
        <v>2</v>
      </c>
      <c r="B6" s="12" t="s">
        <v>151</v>
      </c>
      <c r="C6" s="15">
        <v>2000</v>
      </c>
      <c r="D6" s="12" t="s">
        <v>46</v>
      </c>
      <c r="E6" s="6">
        <v>70</v>
      </c>
      <c r="F6" s="6">
        <v>60</v>
      </c>
      <c r="G6" s="6">
        <v>60</v>
      </c>
      <c r="H6" s="6">
        <v>70</v>
      </c>
      <c r="I6" s="6">
        <v>70</v>
      </c>
      <c r="J6" s="6">
        <v>60</v>
      </c>
      <c r="K6" s="6">
        <v>0</v>
      </c>
      <c r="L6" s="6">
        <v>100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490</v>
      </c>
      <c r="T6" s="19">
        <f t="shared" si="1"/>
        <v>490</v>
      </c>
    </row>
    <row r="7" spans="1:20" ht="12.75" customHeight="1">
      <c r="A7" s="7">
        <v>3</v>
      </c>
      <c r="B7" s="12" t="s">
        <v>155</v>
      </c>
      <c r="C7" s="15">
        <v>2000</v>
      </c>
      <c r="D7" s="12" t="s">
        <v>156</v>
      </c>
      <c r="E7" s="6">
        <v>48</v>
      </c>
      <c r="F7" s="6">
        <v>46</v>
      </c>
      <c r="G7" s="6">
        <v>48</v>
      </c>
      <c r="H7" s="6">
        <v>48</v>
      </c>
      <c r="I7" s="6">
        <v>46</v>
      </c>
      <c r="J7" s="6">
        <v>46</v>
      </c>
      <c r="K7" s="6">
        <v>100</v>
      </c>
      <c r="L7" s="6">
        <v>60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442</v>
      </c>
      <c r="T7" s="19">
        <f t="shared" si="1"/>
        <v>442</v>
      </c>
    </row>
    <row r="8" spans="1:20" ht="12.75" customHeight="1">
      <c r="A8" s="7">
        <v>4</v>
      </c>
      <c r="B8" s="12" t="s">
        <v>160</v>
      </c>
      <c r="C8" s="15">
        <v>2000</v>
      </c>
      <c r="D8" s="12" t="s">
        <v>46</v>
      </c>
      <c r="E8" s="6">
        <v>46</v>
      </c>
      <c r="F8" s="6">
        <v>44</v>
      </c>
      <c r="G8" s="6">
        <v>44</v>
      </c>
      <c r="H8" s="6">
        <v>44</v>
      </c>
      <c r="I8" s="6">
        <v>44</v>
      </c>
      <c r="J8" s="6">
        <v>42</v>
      </c>
      <c r="K8" s="6">
        <v>70</v>
      </c>
      <c r="L8" s="6">
        <v>55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389</v>
      </c>
      <c r="T8" s="19">
        <f t="shared" si="1"/>
        <v>389</v>
      </c>
    </row>
    <row r="9" spans="1:20" ht="12.75" customHeight="1">
      <c r="A9" s="7">
        <v>5</v>
      </c>
      <c r="B9" s="12" t="s">
        <v>159</v>
      </c>
      <c r="C9" s="15">
        <v>1999</v>
      </c>
      <c r="D9" s="12" t="s">
        <v>56</v>
      </c>
      <c r="E9" s="6">
        <v>50</v>
      </c>
      <c r="F9" s="6">
        <v>48</v>
      </c>
      <c r="G9" s="6">
        <v>70</v>
      </c>
      <c r="H9" s="6">
        <v>80</v>
      </c>
      <c r="I9" s="6">
        <v>60</v>
      </c>
      <c r="J9" s="6">
        <v>55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363</v>
      </c>
      <c r="T9" s="19">
        <f t="shared" si="1"/>
        <v>363</v>
      </c>
    </row>
    <row r="10" spans="1:20" ht="12.75" customHeight="1">
      <c r="A10" s="7">
        <v>6</v>
      </c>
      <c r="B10" s="12" t="s">
        <v>154</v>
      </c>
      <c r="C10" s="15">
        <v>2000</v>
      </c>
      <c r="D10" s="12" t="s">
        <v>142</v>
      </c>
      <c r="E10" s="6">
        <v>0</v>
      </c>
      <c r="F10" s="6">
        <v>0</v>
      </c>
      <c r="G10" s="6">
        <v>50</v>
      </c>
      <c r="H10" s="6">
        <v>50</v>
      </c>
      <c r="I10" s="6">
        <v>55</v>
      </c>
      <c r="J10" s="6">
        <v>70</v>
      </c>
      <c r="K10" s="6">
        <v>55</v>
      </c>
      <c r="L10" s="6">
        <v>80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360</v>
      </c>
      <c r="T10" s="19">
        <f t="shared" si="1"/>
        <v>360</v>
      </c>
    </row>
    <row r="11" spans="1:20" ht="12.75" customHeight="1">
      <c r="A11" s="7">
        <v>7</v>
      </c>
      <c r="B11" s="12" t="s">
        <v>158</v>
      </c>
      <c r="C11" s="15">
        <v>2000</v>
      </c>
      <c r="D11" s="12" t="s">
        <v>46</v>
      </c>
      <c r="E11" s="6">
        <v>60</v>
      </c>
      <c r="F11" s="6">
        <v>50</v>
      </c>
      <c r="G11" s="6">
        <v>0</v>
      </c>
      <c r="H11" s="6">
        <v>0</v>
      </c>
      <c r="I11" s="6">
        <v>50</v>
      </c>
      <c r="J11" s="6">
        <v>50</v>
      </c>
      <c r="K11" s="6">
        <v>80</v>
      </c>
      <c r="L11" s="6">
        <v>70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360</v>
      </c>
      <c r="T11" s="19">
        <f t="shared" si="1"/>
        <v>360</v>
      </c>
    </row>
    <row r="12" spans="1:20" ht="12.75" customHeight="1">
      <c r="A12" s="7">
        <v>8</v>
      </c>
      <c r="B12" s="12" t="s">
        <v>162</v>
      </c>
      <c r="C12" s="15">
        <v>2000</v>
      </c>
      <c r="D12" s="12" t="s">
        <v>156</v>
      </c>
      <c r="E12" s="6">
        <v>55</v>
      </c>
      <c r="F12" s="6">
        <v>55</v>
      </c>
      <c r="G12" s="6">
        <v>55</v>
      </c>
      <c r="H12" s="6">
        <v>55</v>
      </c>
      <c r="I12" s="6">
        <v>48</v>
      </c>
      <c r="J12" s="6">
        <v>48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316</v>
      </c>
      <c r="T12" s="19">
        <f t="shared" si="1"/>
        <v>316</v>
      </c>
    </row>
    <row r="13" spans="1:20" ht="12.75" customHeight="1">
      <c r="A13" s="7">
        <v>9</v>
      </c>
      <c r="B13" s="12" t="s">
        <v>152</v>
      </c>
      <c r="C13" s="15">
        <v>2000</v>
      </c>
      <c r="D13" s="12" t="s">
        <v>61</v>
      </c>
      <c r="E13" s="6">
        <v>0</v>
      </c>
      <c r="F13" s="6">
        <v>80</v>
      </c>
      <c r="G13" s="6">
        <v>0</v>
      </c>
      <c r="H13" s="6">
        <v>0</v>
      </c>
      <c r="I13" s="6">
        <v>80</v>
      </c>
      <c r="J13" s="6">
        <v>80</v>
      </c>
      <c r="K13" s="6">
        <v>60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300</v>
      </c>
      <c r="T13" s="19">
        <f t="shared" si="1"/>
        <v>300</v>
      </c>
    </row>
    <row r="14" spans="1:20" ht="12.75" customHeight="1">
      <c r="A14" s="7">
        <v>10</v>
      </c>
      <c r="B14" s="12" t="s">
        <v>153</v>
      </c>
      <c r="C14" s="15">
        <v>2000</v>
      </c>
      <c r="D14" s="12" t="s">
        <v>88</v>
      </c>
      <c r="E14" s="6">
        <v>80</v>
      </c>
      <c r="F14" s="6">
        <v>70</v>
      </c>
      <c r="G14" s="6">
        <v>80</v>
      </c>
      <c r="H14" s="6">
        <v>60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290</v>
      </c>
      <c r="T14" s="19">
        <f t="shared" si="1"/>
        <v>290</v>
      </c>
    </row>
    <row r="15" spans="1:20" ht="12.75" customHeight="1">
      <c r="A15" s="7">
        <v>11</v>
      </c>
      <c r="B15" s="12" t="s">
        <v>185</v>
      </c>
      <c r="C15" s="15">
        <v>2000</v>
      </c>
      <c r="D15" s="12" t="s">
        <v>107</v>
      </c>
      <c r="E15" s="6">
        <v>42</v>
      </c>
      <c r="F15" s="6">
        <v>40</v>
      </c>
      <c r="G15" s="6">
        <v>0</v>
      </c>
      <c r="H15" s="6">
        <v>0</v>
      </c>
      <c r="I15" s="6">
        <v>42</v>
      </c>
      <c r="J15" s="6">
        <v>40</v>
      </c>
      <c r="K15" s="6">
        <v>50</v>
      </c>
      <c r="L15" s="6">
        <v>50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264</v>
      </c>
      <c r="T15" s="19">
        <f t="shared" si="1"/>
        <v>264</v>
      </c>
    </row>
    <row r="16" spans="1:20" ht="12.75" customHeight="1">
      <c r="A16" s="7">
        <v>12</v>
      </c>
      <c r="B16" s="12" t="s">
        <v>164</v>
      </c>
      <c r="C16" s="15">
        <v>2000</v>
      </c>
      <c r="D16" s="12" t="s">
        <v>56</v>
      </c>
      <c r="E16" s="6">
        <v>44</v>
      </c>
      <c r="F16" s="6">
        <v>42</v>
      </c>
      <c r="G16" s="6">
        <v>46</v>
      </c>
      <c r="H16" s="6">
        <v>46</v>
      </c>
      <c r="I16" s="6">
        <v>0</v>
      </c>
      <c r="J16" s="6">
        <v>44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222</v>
      </c>
      <c r="T16" s="19">
        <f t="shared" si="1"/>
        <v>222</v>
      </c>
    </row>
    <row r="17" spans="1:20" ht="12.75" customHeight="1">
      <c r="A17" s="7">
        <v>13</v>
      </c>
      <c r="B17" s="12" t="s">
        <v>161</v>
      </c>
      <c r="C17" s="15">
        <v>1999</v>
      </c>
      <c r="D17" s="12" t="s">
        <v>156</v>
      </c>
      <c r="E17" s="6">
        <v>40</v>
      </c>
      <c r="F17" s="6">
        <v>39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79</v>
      </c>
      <c r="T17" s="19">
        <f t="shared" si="1"/>
        <v>79</v>
      </c>
    </row>
    <row r="18" spans="1:22" ht="12.75" customHeight="1">
      <c r="A18" s="7">
        <v>14</v>
      </c>
      <c r="B18" s="12" t="s">
        <v>150</v>
      </c>
      <c r="C18" s="15">
        <v>1999</v>
      </c>
      <c r="D18" s="12" t="s">
        <v>46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12" t="s">
        <v>157</v>
      </c>
      <c r="C19" s="15">
        <v>1999</v>
      </c>
      <c r="D19" s="12" t="s">
        <v>56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B20" s="12" t="s">
        <v>163</v>
      </c>
      <c r="C20" s="15"/>
      <c r="D20" s="12" t="s">
        <v>56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B21" s="12" t="s">
        <v>165</v>
      </c>
      <c r="C21" s="15">
        <v>1999</v>
      </c>
      <c r="D21" s="12" t="s">
        <v>69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V66"/>
  <sheetViews>
    <sheetView zoomScalePageLayoutView="0" workbookViewId="0" topLeftCell="A1">
      <selection activeCell="B5" sqref="B5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39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167</v>
      </c>
      <c r="C5" s="15">
        <v>1998</v>
      </c>
      <c r="D5" s="12" t="s">
        <v>46</v>
      </c>
      <c r="E5" s="6">
        <v>100</v>
      </c>
      <c r="F5" s="6">
        <v>100</v>
      </c>
      <c r="G5" s="6">
        <v>80</v>
      </c>
      <c r="H5" s="6">
        <v>80</v>
      </c>
      <c r="I5" s="6">
        <v>80</v>
      </c>
      <c r="J5" s="6">
        <v>80</v>
      </c>
      <c r="K5" s="6">
        <v>100</v>
      </c>
      <c r="L5" s="6">
        <v>100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720</v>
      </c>
      <c r="T5" s="19">
        <f aca="true" t="shared" si="1" ref="T5:T36">(SUM(E5:R5)-SMALL(E5:R5,1)-SMALL(E5:R5,2)-SMALL(E5:R5,3)-SMALL(E5:R5,4)-SMALL(E5:R5,5)-SMALL(E5:R5,6))</f>
        <v>720</v>
      </c>
    </row>
    <row r="6" spans="1:20" ht="12.75" customHeight="1">
      <c r="A6" s="7">
        <v>2</v>
      </c>
      <c r="B6" s="12" t="s">
        <v>168</v>
      </c>
      <c r="C6" s="15">
        <v>1998</v>
      </c>
      <c r="D6" s="12" t="s">
        <v>46</v>
      </c>
      <c r="E6" s="6">
        <v>80</v>
      </c>
      <c r="F6" s="6">
        <v>80</v>
      </c>
      <c r="G6" s="6">
        <v>100</v>
      </c>
      <c r="H6" s="6">
        <v>100</v>
      </c>
      <c r="I6" s="6">
        <v>100</v>
      </c>
      <c r="J6" s="6">
        <v>100</v>
      </c>
      <c r="K6" s="6">
        <v>80</v>
      </c>
      <c r="L6" s="6">
        <v>70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710</v>
      </c>
      <c r="T6" s="19">
        <f t="shared" si="1"/>
        <v>710</v>
      </c>
    </row>
    <row r="7" spans="1:20" ht="12.75" customHeight="1">
      <c r="A7" s="7">
        <v>3</v>
      </c>
      <c r="B7" s="12" t="s">
        <v>166</v>
      </c>
      <c r="C7" s="15">
        <v>1998</v>
      </c>
      <c r="D7" s="12" t="s">
        <v>44</v>
      </c>
      <c r="E7" s="6">
        <v>70</v>
      </c>
      <c r="F7" s="6">
        <v>70</v>
      </c>
      <c r="G7" s="6">
        <v>60</v>
      </c>
      <c r="H7" s="6">
        <v>60</v>
      </c>
      <c r="I7" s="6">
        <v>70</v>
      </c>
      <c r="J7" s="6">
        <v>70</v>
      </c>
      <c r="K7" s="6">
        <v>70</v>
      </c>
      <c r="L7" s="6">
        <v>80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550</v>
      </c>
      <c r="T7" s="19">
        <f t="shared" si="1"/>
        <v>550</v>
      </c>
    </row>
    <row r="8" spans="1:20" ht="12.75" customHeight="1">
      <c r="A8" s="7">
        <v>4</v>
      </c>
      <c r="B8" s="12" t="s">
        <v>172</v>
      </c>
      <c r="C8" s="15">
        <v>1997</v>
      </c>
      <c r="D8" s="12" t="s">
        <v>56</v>
      </c>
      <c r="E8" s="6">
        <v>0</v>
      </c>
      <c r="F8" s="6">
        <v>0</v>
      </c>
      <c r="G8" s="6">
        <v>70</v>
      </c>
      <c r="H8" s="6">
        <v>70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140</v>
      </c>
      <c r="T8" s="19">
        <f t="shared" si="1"/>
        <v>140</v>
      </c>
    </row>
    <row r="9" spans="1:20" ht="12.75" customHeight="1">
      <c r="A9" s="7">
        <v>5</v>
      </c>
      <c r="B9" s="12" t="s">
        <v>196</v>
      </c>
      <c r="C9" s="13"/>
      <c r="D9" s="12" t="s">
        <v>78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60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60</v>
      </c>
      <c r="T9" s="19">
        <f t="shared" si="1"/>
        <v>60</v>
      </c>
    </row>
    <row r="10" spans="1:20" ht="12.75" customHeight="1">
      <c r="A10" s="7">
        <v>6</v>
      </c>
      <c r="B10" s="12" t="s">
        <v>169</v>
      </c>
      <c r="C10" s="15">
        <v>1998</v>
      </c>
      <c r="D10" s="12" t="s">
        <v>56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12" t="s">
        <v>170</v>
      </c>
      <c r="C11" s="15">
        <v>1998</v>
      </c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B12" s="12" t="s">
        <v>171</v>
      </c>
      <c r="C12" s="15">
        <v>1997</v>
      </c>
      <c r="D12" s="12" t="s">
        <v>44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B13" s="12" t="s">
        <v>173</v>
      </c>
      <c r="C13" s="15">
        <v>1998</v>
      </c>
      <c r="D13" s="12" t="s">
        <v>142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B14" s="8"/>
      <c r="C14" s="9"/>
      <c r="D14" s="8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B15" s="8"/>
      <c r="C15" s="9"/>
      <c r="D15" s="8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B16" s="4"/>
      <c r="C16" s="4"/>
      <c r="D16" s="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B17" s="10"/>
      <c r="C17" s="10"/>
      <c r="D17" s="11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3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B19" s="4"/>
      <c r="C19" s="4"/>
      <c r="D19" s="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3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B23" s="2"/>
      <c r="C23" s="2"/>
      <c r="D23" s="1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B24" s="2"/>
      <c r="C24" s="2"/>
      <c r="D24" s="14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3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B26" s="2"/>
      <c r="C26" s="2"/>
      <c r="D26" s="1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B27" s="2"/>
      <c r="C27" s="2"/>
      <c r="D27" s="1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B28" s="8"/>
      <c r="C28" s="9"/>
      <c r="D28" s="8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B30" s="2"/>
      <c r="C30" s="2"/>
      <c r="D30" s="1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8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3"/>
      <c r="D42" s="8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V66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5.57421875" style="15" customWidth="1"/>
    <col min="2" max="2" width="24.28125" style="12" customWidth="1"/>
    <col min="3" max="3" width="6.7109375" style="12" customWidth="1"/>
    <col min="4" max="4" width="18.140625" style="12" customWidth="1"/>
    <col min="5" max="11" width="4.57421875" style="15" customWidth="1"/>
    <col min="12" max="18" width="4.57421875" style="12" customWidth="1"/>
    <col min="19" max="19" width="6.00390625" style="15" customWidth="1"/>
    <col min="20" max="20" width="8.00390625" style="12" customWidth="1"/>
    <col min="21" max="21" width="9.28125" style="12" customWidth="1"/>
    <col min="22" max="22" width="8.140625" style="12" customWidth="1"/>
    <col min="23" max="16384" width="11.421875" style="12" customWidth="1"/>
  </cols>
  <sheetData>
    <row r="1" spans="1:20" ht="18" customHeight="1" thickBot="1">
      <c r="A1" s="21" t="s">
        <v>34</v>
      </c>
      <c r="B1" s="20"/>
      <c r="C1" s="20"/>
      <c r="D1" s="20"/>
      <c r="E1" s="22"/>
      <c r="F1" s="22"/>
      <c r="G1" s="22"/>
      <c r="H1" s="22"/>
      <c r="I1" s="22"/>
      <c r="J1" s="22"/>
      <c r="K1" s="22"/>
      <c r="L1" s="20"/>
      <c r="M1" s="20"/>
      <c r="N1" s="20"/>
      <c r="O1" s="20"/>
      <c r="P1" s="20"/>
      <c r="Q1" s="20"/>
      <c r="R1" s="20" t="s">
        <v>27</v>
      </c>
      <c r="S1" s="22"/>
      <c r="T1" s="20"/>
    </row>
    <row r="2" spans="1:20" ht="18.75" customHeight="1" thickBot="1">
      <c r="A2" s="42"/>
      <c r="B2" s="20"/>
      <c r="C2" s="20"/>
      <c r="D2" s="20"/>
      <c r="E2" s="23" t="s">
        <v>8</v>
      </c>
      <c r="F2" s="24"/>
      <c r="G2" s="23" t="s">
        <v>30</v>
      </c>
      <c r="H2" s="24"/>
      <c r="I2" s="23" t="s">
        <v>3</v>
      </c>
      <c r="J2" s="24"/>
      <c r="K2" s="23" t="s">
        <v>31</v>
      </c>
      <c r="L2" s="24"/>
      <c r="M2" s="23" t="s">
        <v>3</v>
      </c>
      <c r="N2" s="25"/>
      <c r="O2" s="23" t="s">
        <v>17</v>
      </c>
      <c r="P2" s="24"/>
      <c r="Q2" s="23" t="s">
        <v>18</v>
      </c>
      <c r="R2" s="24"/>
      <c r="S2" s="17"/>
      <c r="T2" s="18"/>
    </row>
    <row r="3" spans="1:20" ht="23.25" customHeight="1" thickBot="1">
      <c r="A3" s="38" t="s">
        <v>0</v>
      </c>
      <c r="B3" s="26" t="s">
        <v>40</v>
      </c>
      <c r="C3" s="27"/>
      <c r="D3" s="20"/>
      <c r="E3" s="28" t="s">
        <v>11</v>
      </c>
      <c r="F3" s="29" t="s">
        <v>12</v>
      </c>
      <c r="G3" s="28" t="s">
        <v>9</v>
      </c>
      <c r="H3" s="29" t="s">
        <v>10</v>
      </c>
      <c r="I3" s="28" t="s">
        <v>15</v>
      </c>
      <c r="J3" s="30" t="s">
        <v>16</v>
      </c>
      <c r="K3" s="31" t="s">
        <v>13</v>
      </c>
      <c r="L3" s="30" t="s">
        <v>14</v>
      </c>
      <c r="M3" s="31" t="s">
        <v>32</v>
      </c>
      <c r="N3" s="30" t="s">
        <v>33</v>
      </c>
      <c r="O3" s="31" t="s">
        <v>5</v>
      </c>
      <c r="P3" s="30" t="s">
        <v>6</v>
      </c>
      <c r="Q3" s="31" t="s">
        <v>19</v>
      </c>
      <c r="R3" s="30" t="s">
        <v>20</v>
      </c>
      <c r="T3" s="18"/>
    </row>
    <row r="4" spans="1:20" ht="13.5" thickBot="1">
      <c r="A4" s="32" t="s">
        <v>21</v>
      </c>
      <c r="B4" s="33" t="s">
        <v>1</v>
      </c>
      <c r="C4" s="32" t="s">
        <v>7</v>
      </c>
      <c r="D4" s="33" t="s">
        <v>2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4">
        <v>11</v>
      </c>
      <c r="P4" s="35">
        <v>12</v>
      </c>
      <c r="Q4" s="34">
        <v>13</v>
      </c>
      <c r="R4" s="35">
        <v>14</v>
      </c>
      <c r="S4" s="36" t="s">
        <v>4</v>
      </c>
      <c r="T4" s="37" t="s">
        <v>29</v>
      </c>
    </row>
    <row r="5" spans="1:20" ht="12.75" customHeight="1">
      <c r="A5" s="7">
        <v>1</v>
      </c>
      <c r="B5" s="12" t="s">
        <v>174</v>
      </c>
      <c r="C5" s="15">
        <v>1998</v>
      </c>
      <c r="D5" s="12" t="s">
        <v>44</v>
      </c>
      <c r="E5" s="6">
        <v>0</v>
      </c>
      <c r="F5" s="6">
        <v>0</v>
      </c>
      <c r="G5" s="6">
        <v>60</v>
      </c>
      <c r="H5" s="6">
        <v>60</v>
      </c>
      <c r="I5" s="6">
        <v>100</v>
      </c>
      <c r="J5" s="6">
        <v>100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7">
        <f aca="true" t="shared" si="0" ref="S5:S36">SUM(E5:R5)</f>
        <v>320</v>
      </c>
      <c r="T5" s="19">
        <f aca="true" t="shared" si="1" ref="T5:T36">(SUM(E5:R5)-SMALL(E5:R5,1)-SMALL(E5:R5,2)-SMALL(E5:R5,3)-SMALL(E5:R5,4)-SMALL(E5:R5,5)-SMALL(E5:R5,6))</f>
        <v>320</v>
      </c>
    </row>
    <row r="6" spans="1:20" ht="12.75" customHeight="1">
      <c r="A6" s="7">
        <v>2</v>
      </c>
      <c r="B6" s="12" t="s">
        <v>187</v>
      </c>
      <c r="C6" s="15"/>
      <c r="D6" s="12" t="s">
        <v>44</v>
      </c>
      <c r="E6" s="6">
        <v>0</v>
      </c>
      <c r="F6" s="6">
        <v>0</v>
      </c>
      <c r="G6" s="6">
        <v>100</v>
      </c>
      <c r="H6" s="6">
        <v>100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7">
        <f t="shared" si="0"/>
        <v>200</v>
      </c>
      <c r="T6" s="19">
        <f t="shared" si="1"/>
        <v>200</v>
      </c>
    </row>
    <row r="7" spans="1:20" ht="12.75" customHeight="1">
      <c r="A7" s="7">
        <v>3</v>
      </c>
      <c r="B7" s="12" t="s">
        <v>177</v>
      </c>
      <c r="C7" s="15"/>
      <c r="D7" s="12" t="s">
        <v>91</v>
      </c>
      <c r="E7" s="6">
        <v>0</v>
      </c>
      <c r="F7" s="6">
        <v>0</v>
      </c>
      <c r="G7" s="6">
        <v>80</v>
      </c>
      <c r="H7" s="6">
        <v>80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7">
        <f t="shared" si="0"/>
        <v>160</v>
      </c>
      <c r="T7" s="19">
        <f t="shared" si="1"/>
        <v>160</v>
      </c>
    </row>
    <row r="8" spans="1:20" ht="12.75" customHeight="1">
      <c r="A8" s="7">
        <v>4</v>
      </c>
      <c r="B8" s="12" t="s">
        <v>175</v>
      </c>
      <c r="C8" s="15">
        <v>1998</v>
      </c>
      <c r="D8" s="12" t="s">
        <v>44</v>
      </c>
      <c r="E8" s="6">
        <v>0</v>
      </c>
      <c r="F8" s="6">
        <v>0</v>
      </c>
      <c r="G8" s="6">
        <v>0</v>
      </c>
      <c r="H8" s="6">
        <v>0</v>
      </c>
      <c r="I8" s="6">
        <v>80</v>
      </c>
      <c r="J8" s="6">
        <v>80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7">
        <f t="shared" si="0"/>
        <v>160</v>
      </c>
      <c r="T8" s="19">
        <f t="shared" si="1"/>
        <v>160</v>
      </c>
    </row>
    <row r="9" spans="1:20" ht="12.75" customHeight="1">
      <c r="A9" s="7">
        <v>5</v>
      </c>
      <c r="B9" s="12" t="s">
        <v>178</v>
      </c>
      <c r="C9" s="15"/>
      <c r="D9" s="12" t="s">
        <v>44</v>
      </c>
      <c r="E9" s="6">
        <v>0</v>
      </c>
      <c r="F9" s="6">
        <v>0</v>
      </c>
      <c r="G9" s="6">
        <v>70</v>
      </c>
      <c r="H9" s="6">
        <v>70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7">
        <f t="shared" si="0"/>
        <v>140</v>
      </c>
      <c r="T9" s="19">
        <f t="shared" si="1"/>
        <v>140</v>
      </c>
    </row>
    <row r="10" spans="1:20" ht="12.75" customHeight="1">
      <c r="A10" s="7">
        <v>6</v>
      </c>
      <c r="B10" s="12" t="s">
        <v>176</v>
      </c>
      <c r="C10" s="15"/>
      <c r="D10" s="12" t="s">
        <v>61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7">
        <f t="shared" si="0"/>
        <v>0</v>
      </c>
      <c r="T10" s="19">
        <f t="shared" si="1"/>
        <v>0</v>
      </c>
    </row>
    <row r="11" spans="1:20" ht="12.75" customHeight="1">
      <c r="A11" s="7">
        <v>7</v>
      </c>
      <c r="B11" s="12" t="s">
        <v>179</v>
      </c>
      <c r="C11" s="15"/>
      <c r="D11" s="12" t="s">
        <v>44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7">
        <f t="shared" si="0"/>
        <v>0</v>
      </c>
      <c r="T11" s="19">
        <f t="shared" si="1"/>
        <v>0</v>
      </c>
    </row>
    <row r="12" spans="1:20" ht="12.75" customHeight="1">
      <c r="A12" s="7">
        <v>8</v>
      </c>
      <c r="B12" s="12" t="s">
        <v>180</v>
      </c>
      <c r="C12" s="15"/>
      <c r="D12" s="12" t="s">
        <v>44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7">
        <f t="shared" si="0"/>
        <v>0</v>
      </c>
      <c r="T12" s="19">
        <f t="shared" si="1"/>
        <v>0</v>
      </c>
    </row>
    <row r="13" spans="1:20" ht="12.75" customHeight="1">
      <c r="A13" s="7">
        <v>9</v>
      </c>
      <c r="C13" s="15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7">
        <f t="shared" si="0"/>
        <v>0</v>
      </c>
      <c r="T13" s="19">
        <f t="shared" si="1"/>
        <v>0</v>
      </c>
    </row>
    <row r="14" spans="1:20" ht="12.75" customHeight="1">
      <c r="A14" s="7">
        <v>10</v>
      </c>
      <c r="C14" s="15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7">
        <f t="shared" si="0"/>
        <v>0</v>
      </c>
      <c r="T14" s="19">
        <f t="shared" si="1"/>
        <v>0</v>
      </c>
    </row>
    <row r="15" spans="1:20" ht="12.75" customHeight="1">
      <c r="A15" s="7">
        <v>11</v>
      </c>
      <c r="C15" s="15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7">
        <f t="shared" si="0"/>
        <v>0</v>
      </c>
      <c r="T15" s="19">
        <f t="shared" si="1"/>
        <v>0</v>
      </c>
    </row>
    <row r="16" spans="1:20" ht="12.75" customHeight="1">
      <c r="A16" s="7">
        <v>12</v>
      </c>
      <c r="C16" s="15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7">
        <f t="shared" si="0"/>
        <v>0</v>
      </c>
      <c r="T16" s="19">
        <f t="shared" si="1"/>
        <v>0</v>
      </c>
    </row>
    <row r="17" spans="1:20" ht="12.75" customHeight="1">
      <c r="A17" s="7">
        <v>13</v>
      </c>
      <c r="C17" s="15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7">
        <f t="shared" si="0"/>
        <v>0</v>
      </c>
      <c r="T17" s="19">
        <f t="shared" si="1"/>
        <v>0</v>
      </c>
    </row>
    <row r="18" spans="1:22" ht="12.75" customHeight="1">
      <c r="A18" s="7">
        <v>14</v>
      </c>
      <c r="C18" s="15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7">
        <f t="shared" si="0"/>
        <v>0</v>
      </c>
      <c r="T18" s="19">
        <f t="shared" si="1"/>
        <v>0</v>
      </c>
      <c r="V18" s="3"/>
    </row>
    <row r="19" spans="1:20" ht="11.25" customHeight="1">
      <c r="A19" s="7">
        <v>15</v>
      </c>
      <c r="C19" s="15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7">
        <f t="shared" si="0"/>
        <v>0</v>
      </c>
      <c r="T19" s="19">
        <f t="shared" si="1"/>
        <v>0</v>
      </c>
    </row>
    <row r="20" spans="1:20" ht="12.75">
      <c r="A20" s="7">
        <v>16</v>
      </c>
      <c r="C20" s="15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7">
        <f t="shared" si="0"/>
        <v>0</v>
      </c>
      <c r="T20" s="19">
        <f t="shared" si="1"/>
        <v>0</v>
      </c>
    </row>
    <row r="21" spans="1:20" ht="12.75">
      <c r="A21" s="7">
        <v>17</v>
      </c>
      <c r="C21" s="15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7">
        <f t="shared" si="0"/>
        <v>0</v>
      </c>
      <c r="T21" s="19">
        <f t="shared" si="1"/>
        <v>0</v>
      </c>
    </row>
    <row r="22" spans="1:20" ht="12.75">
      <c r="A22" s="7">
        <v>18</v>
      </c>
      <c r="C22" s="15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7">
        <f t="shared" si="0"/>
        <v>0</v>
      </c>
      <c r="T22" s="19">
        <f t="shared" si="1"/>
        <v>0</v>
      </c>
    </row>
    <row r="23" spans="1:20" ht="12.75">
      <c r="A23" s="7">
        <v>19</v>
      </c>
      <c r="C23" s="15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7">
        <f t="shared" si="0"/>
        <v>0</v>
      </c>
      <c r="T23" s="19">
        <f t="shared" si="1"/>
        <v>0</v>
      </c>
    </row>
    <row r="24" spans="1:20" ht="12.75">
      <c r="A24" s="7">
        <v>20</v>
      </c>
      <c r="C24" s="15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7">
        <f t="shared" si="0"/>
        <v>0</v>
      </c>
      <c r="T24" s="19">
        <f t="shared" si="1"/>
        <v>0</v>
      </c>
    </row>
    <row r="25" spans="1:20" ht="12.75">
      <c r="A25" s="7">
        <v>21</v>
      </c>
      <c r="C25" s="15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7">
        <f t="shared" si="0"/>
        <v>0</v>
      </c>
      <c r="T25" s="19">
        <f t="shared" si="1"/>
        <v>0</v>
      </c>
    </row>
    <row r="26" spans="1:20" ht="12.75">
      <c r="A26" s="7">
        <v>22</v>
      </c>
      <c r="C26" s="15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7">
        <f t="shared" si="0"/>
        <v>0</v>
      </c>
      <c r="T26" s="19">
        <f t="shared" si="1"/>
        <v>0</v>
      </c>
    </row>
    <row r="27" spans="1:20" ht="12.75">
      <c r="A27" s="7">
        <v>23</v>
      </c>
      <c r="C27" s="15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7">
        <f t="shared" si="0"/>
        <v>0</v>
      </c>
      <c r="T27" s="19">
        <f t="shared" si="1"/>
        <v>0</v>
      </c>
    </row>
    <row r="28" spans="1:20" ht="12.75">
      <c r="A28" s="7">
        <v>24</v>
      </c>
      <c r="C28" s="15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7">
        <f t="shared" si="0"/>
        <v>0</v>
      </c>
      <c r="T28" s="19">
        <f t="shared" si="1"/>
        <v>0</v>
      </c>
    </row>
    <row r="29" spans="1:20" ht="12.75">
      <c r="A29" s="7">
        <v>25</v>
      </c>
      <c r="C29" s="15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7">
        <f t="shared" si="0"/>
        <v>0</v>
      </c>
      <c r="T29" s="19">
        <f t="shared" si="1"/>
        <v>0</v>
      </c>
    </row>
    <row r="30" spans="1:20" ht="12.75">
      <c r="A30" s="7">
        <v>26</v>
      </c>
      <c r="C30" s="15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7">
        <f t="shared" si="0"/>
        <v>0</v>
      </c>
      <c r="T30" s="19">
        <f t="shared" si="1"/>
        <v>0</v>
      </c>
    </row>
    <row r="31" spans="1:20" ht="12.75">
      <c r="A31" s="7">
        <v>27</v>
      </c>
      <c r="C31" s="15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7">
        <f t="shared" si="0"/>
        <v>0</v>
      </c>
      <c r="T31" s="19">
        <f t="shared" si="1"/>
        <v>0</v>
      </c>
    </row>
    <row r="32" spans="1:20" ht="12.75">
      <c r="A32" s="7">
        <v>28</v>
      </c>
      <c r="C32" s="15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7">
        <f t="shared" si="0"/>
        <v>0</v>
      </c>
      <c r="T32" s="19">
        <f t="shared" si="1"/>
        <v>0</v>
      </c>
    </row>
    <row r="33" spans="1:20" ht="12.75">
      <c r="A33" s="7">
        <v>29</v>
      </c>
      <c r="C33" s="15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7">
        <f t="shared" si="0"/>
        <v>0</v>
      </c>
      <c r="T33" s="19">
        <f t="shared" si="1"/>
        <v>0</v>
      </c>
    </row>
    <row r="34" spans="1:20" ht="12.75">
      <c r="A34" s="7">
        <v>30</v>
      </c>
      <c r="C34" s="15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7">
        <f t="shared" si="0"/>
        <v>0</v>
      </c>
      <c r="T34" s="19">
        <f t="shared" si="1"/>
        <v>0</v>
      </c>
    </row>
    <row r="35" spans="1:20" ht="12.75">
      <c r="A35" s="7">
        <v>31</v>
      </c>
      <c r="C35" s="15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7">
        <f t="shared" si="0"/>
        <v>0</v>
      </c>
      <c r="T35" s="19">
        <f t="shared" si="1"/>
        <v>0</v>
      </c>
    </row>
    <row r="36" spans="1:20" ht="12.75">
      <c r="A36" s="7">
        <v>32</v>
      </c>
      <c r="C36" s="15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7">
        <f t="shared" si="0"/>
        <v>0</v>
      </c>
      <c r="T36" s="19">
        <f t="shared" si="1"/>
        <v>0</v>
      </c>
    </row>
    <row r="37" spans="1:20" ht="12.75">
      <c r="A37" s="7">
        <v>33</v>
      </c>
      <c r="C37" s="15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7">
        <f aca="true" t="shared" si="2" ref="S37:S64">SUM(E37:R37)</f>
        <v>0</v>
      </c>
      <c r="T37" s="19">
        <f aca="true" t="shared" si="3" ref="T37:T64">(SUM(E37:R37)-SMALL(E37:R37,1)-SMALL(E37:R37,2)-SMALL(E37:R37,3)-SMALL(E37:R37,4)-SMALL(E37:R37,5)-SMALL(E37:R37,6))</f>
        <v>0</v>
      </c>
    </row>
    <row r="38" spans="1:20" ht="12.75">
      <c r="A38" s="7">
        <v>34</v>
      </c>
      <c r="C38" s="15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7">
        <f t="shared" si="2"/>
        <v>0</v>
      </c>
      <c r="T38" s="19">
        <f t="shared" si="3"/>
        <v>0</v>
      </c>
    </row>
    <row r="39" spans="1:20" ht="12.75">
      <c r="A39" s="7">
        <v>35</v>
      </c>
      <c r="C39" s="15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7">
        <f t="shared" si="2"/>
        <v>0</v>
      </c>
      <c r="T39" s="19">
        <f t="shared" si="3"/>
        <v>0</v>
      </c>
    </row>
    <row r="40" spans="1:20" ht="12.75">
      <c r="A40" s="7">
        <v>36</v>
      </c>
      <c r="C40" s="15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7">
        <f t="shared" si="2"/>
        <v>0</v>
      </c>
      <c r="T40" s="19">
        <f t="shared" si="3"/>
        <v>0</v>
      </c>
    </row>
    <row r="41" spans="1:20" ht="12.75">
      <c r="A41" s="7">
        <v>37</v>
      </c>
      <c r="C41" s="15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7">
        <f t="shared" si="2"/>
        <v>0</v>
      </c>
      <c r="T41" s="19">
        <f t="shared" si="3"/>
        <v>0</v>
      </c>
    </row>
    <row r="42" spans="1:20" ht="12.75">
      <c r="A42" s="7">
        <v>38</v>
      </c>
      <c r="C42" s="15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7">
        <f t="shared" si="2"/>
        <v>0</v>
      </c>
      <c r="T42" s="19">
        <f t="shared" si="3"/>
        <v>0</v>
      </c>
    </row>
    <row r="43" spans="1:20" ht="13.5" customHeight="1">
      <c r="A43" s="7">
        <v>39</v>
      </c>
      <c r="C43" s="15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7">
        <f t="shared" si="2"/>
        <v>0</v>
      </c>
      <c r="T43" s="19">
        <f t="shared" si="3"/>
        <v>0</v>
      </c>
    </row>
    <row r="44" spans="1:20" ht="13.5" customHeight="1">
      <c r="A44" s="7">
        <v>40</v>
      </c>
      <c r="C44" s="15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7">
        <f t="shared" si="2"/>
        <v>0</v>
      </c>
      <c r="T44" s="19">
        <f t="shared" si="3"/>
        <v>0</v>
      </c>
    </row>
    <row r="45" spans="1:20" ht="13.5" customHeight="1">
      <c r="A45" s="7">
        <v>41</v>
      </c>
      <c r="C45" s="15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7">
        <f t="shared" si="2"/>
        <v>0</v>
      </c>
      <c r="T45" s="19">
        <f t="shared" si="3"/>
        <v>0</v>
      </c>
    </row>
    <row r="46" spans="1:20" ht="13.5" customHeight="1">
      <c r="A46" s="7">
        <v>42</v>
      </c>
      <c r="C46" s="15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7">
        <f t="shared" si="2"/>
        <v>0</v>
      </c>
      <c r="T46" s="19">
        <f t="shared" si="3"/>
        <v>0</v>
      </c>
    </row>
    <row r="47" spans="1:20" ht="13.5" customHeight="1">
      <c r="A47" s="7">
        <v>43</v>
      </c>
      <c r="C47" s="15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7">
        <f t="shared" si="2"/>
        <v>0</v>
      </c>
      <c r="T47" s="19">
        <f t="shared" si="3"/>
        <v>0</v>
      </c>
    </row>
    <row r="48" spans="1:20" ht="13.5" customHeight="1">
      <c r="A48" s="7">
        <v>44</v>
      </c>
      <c r="C48" s="15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3">
        <v>0</v>
      </c>
      <c r="P48" s="3">
        <v>0</v>
      </c>
      <c r="Q48" s="3">
        <v>0</v>
      </c>
      <c r="R48" s="3">
        <v>0</v>
      </c>
      <c r="S48" s="7">
        <f t="shared" si="2"/>
        <v>0</v>
      </c>
      <c r="T48" s="19">
        <f t="shared" si="3"/>
        <v>0</v>
      </c>
    </row>
    <row r="49" spans="1:20" ht="13.5" customHeight="1">
      <c r="A49" s="7">
        <v>45</v>
      </c>
      <c r="C49" s="15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3">
        <v>0</v>
      </c>
      <c r="P49" s="3">
        <v>0</v>
      </c>
      <c r="Q49" s="3">
        <v>0</v>
      </c>
      <c r="R49" s="3">
        <v>0</v>
      </c>
      <c r="S49" s="7">
        <f t="shared" si="2"/>
        <v>0</v>
      </c>
      <c r="T49" s="19">
        <f t="shared" si="3"/>
        <v>0</v>
      </c>
    </row>
    <row r="50" spans="1:20" ht="13.5" customHeight="1">
      <c r="A50" s="7">
        <v>46</v>
      </c>
      <c r="C50" s="15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3">
        <v>0</v>
      </c>
      <c r="P50" s="3">
        <v>0</v>
      </c>
      <c r="Q50" s="3">
        <v>0</v>
      </c>
      <c r="R50" s="3">
        <v>0</v>
      </c>
      <c r="S50" s="7">
        <f t="shared" si="2"/>
        <v>0</v>
      </c>
      <c r="T50" s="19">
        <f t="shared" si="3"/>
        <v>0</v>
      </c>
    </row>
    <row r="51" spans="1:20" ht="12.75">
      <c r="A51" s="7">
        <v>47</v>
      </c>
      <c r="C51" s="15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3">
        <v>0</v>
      </c>
      <c r="P51" s="3">
        <v>0</v>
      </c>
      <c r="Q51" s="3">
        <v>0</v>
      </c>
      <c r="R51" s="3">
        <v>0</v>
      </c>
      <c r="S51" s="7">
        <f t="shared" si="2"/>
        <v>0</v>
      </c>
      <c r="T51" s="19">
        <f t="shared" si="3"/>
        <v>0</v>
      </c>
    </row>
    <row r="52" spans="1:20" ht="12.75">
      <c r="A52" s="7">
        <v>48</v>
      </c>
      <c r="C52" s="15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3">
        <v>0</v>
      </c>
      <c r="P52" s="3">
        <v>0</v>
      </c>
      <c r="Q52" s="3">
        <v>0</v>
      </c>
      <c r="R52" s="3">
        <v>0</v>
      </c>
      <c r="S52" s="7">
        <f t="shared" si="2"/>
        <v>0</v>
      </c>
      <c r="T52" s="19">
        <f t="shared" si="3"/>
        <v>0</v>
      </c>
    </row>
    <row r="53" spans="1:20" ht="12.75">
      <c r="A53" s="7">
        <v>49</v>
      </c>
      <c r="C53" s="15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3">
        <v>0</v>
      </c>
      <c r="P53" s="3">
        <v>0</v>
      </c>
      <c r="Q53" s="3">
        <v>0</v>
      </c>
      <c r="R53" s="3">
        <v>0</v>
      </c>
      <c r="S53" s="7">
        <f t="shared" si="2"/>
        <v>0</v>
      </c>
      <c r="T53" s="19">
        <f t="shared" si="3"/>
        <v>0</v>
      </c>
    </row>
    <row r="54" spans="1:20" ht="12.75">
      <c r="A54" s="7">
        <v>50</v>
      </c>
      <c r="C54" s="15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3">
        <v>0</v>
      </c>
      <c r="P54" s="3">
        <v>0</v>
      </c>
      <c r="Q54" s="3">
        <v>0</v>
      </c>
      <c r="R54" s="3">
        <v>0</v>
      </c>
      <c r="S54" s="7">
        <f t="shared" si="2"/>
        <v>0</v>
      </c>
      <c r="T54" s="19">
        <f t="shared" si="3"/>
        <v>0</v>
      </c>
    </row>
    <row r="55" spans="1:20" ht="12.75">
      <c r="A55" s="7">
        <v>51</v>
      </c>
      <c r="C55" s="15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3">
        <v>0</v>
      </c>
      <c r="P55" s="3">
        <v>0</v>
      </c>
      <c r="Q55" s="3">
        <v>0</v>
      </c>
      <c r="R55" s="3">
        <v>0</v>
      </c>
      <c r="S55" s="7">
        <f t="shared" si="2"/>
        <v>0</v>
      </c>
      <c r="T55" s="19">
        <f t="shared" si="3"/>
        <v>0</v>
      </c>
    </row>
    <row r="56" spans="1:20" ht="12.75">
      <c r="A56" s="7">
        <v>52</v>
      </c>
      <c r="C56" s="15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3">
        <v>0</v>
      </c>
      <c r="P56" s="3">
        <v>0</v>
      </c>
      <c r="Q56" s="3">
        <v>0</v>
      </c>
      <c r="R56" s="3">
        <v>0</v>
      </c>
      <c r="S56" s="7">
        <f t="shared" si="2"/>
        <v>0</v>
      </c>
      <c r="T56" s="19">
        <f t="shared" si="3"/>
        <v>0</v>
      </c>
    </row>
    <row r="57" spans="1:20" ht="12.75">
      <c r="A57" s="7">
        <v>53</v>
      </c>
      <c r="C57" s="15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3">
        <v>0</v>
      </c>
      <c r="P57" s="3">
        <v>0</v>
      </c>
      <c r="Q57" s="3">
        <v>0</v>
      </c>
      <c r="R57" s="3">
        <v>0</v>
      </c>
      <c r="S57" s="7">
        <f t="shared" si="2"/>
        <v>0</v>
      </c>
      <c r="T57" s="19">
        <f t="shared" si="3"/>
        <v>0</v>
      </c>
    </row>
    <row r="58" spans="1:20" ht="12.75">
      <c r="A58" s="7">
        <v>54</v>
      </c>
      <c r="C58" s="15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3">
        <v>0</v>
      </c>
      <c r="P58" s="3">
        <v>0</v>
      </c>
      <c r="Q58" s="3">
        <v>0</v>
      </c>
      <c r="R58" s="3">
        <v>0</v>
      </c>
      <c r="S58" s="7">
        <f t="shared" si="2"/>
        <v>0</v>
      </c>
      <c r="T58" s="19">
        <f t="shared" si="3"/>
        <v>0</v>
      </c>
    </row>
    <row r="59" spans="1:20" ht="12.75">
      <c r="A59" s="7">
        <v>55</v>
      </c>
      <c r="C59" s="15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3">
        <v>0</v>
      </c>
      <c r="P59" s="3">
        <v>0</v>
      </c>
      <c r="Q59" s="3">
        <v>0</v>
      </c>
      <c r="R59" s="3">
        <v>0</v>
      </c>
      <c r="S59" s="7">
        <f t="shared" si="2"/>
        <v>0</v>
      </c>
      <c r="T59" s="19">
        <f t="shared" si="3"/>
        <v>0</v>
      </c>
    </row>
    <row r="60" spans="1:20" ht="12.75">
      <c r="A60" s="7">
        <v>56</v>
      </c>
      <c r="C60" s="15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3">
        <v>0</v>
      </c>
      <c r="P60" s="3">
        <v>0</v>
      </c>
      <c r="Q60" s="3">
        <v>0</v>
      </c>
      <c r="R60" s="3">
        <v>0</v>
      </c>
      <c r="S60" s="7">
        <f t="shared" si="2"/>
        <v>0</v>
      </c>
      <c r="T60" s="19">
        <f t="shared" si="3"/>
        <v>0</v>
      </c>
    </row>
    <row r="61" spans="1:20" ht="12.75">
      <c r="A61" s="7">
        <v>57</v>
      </c>
      <c r="C61" s="15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3">
        <v>0</v>
      </c>
      <c r="P61" s="3">
        <v>0</v>
      </c>
      <c r="Q61" s="3">
        <v>0</v>
      </c>
      <c r="R61" s="3">
        <v>0</v>
      </c>
      <c r="S61" s="7">
        <f t="shared" si="2"/>
        <v>0</v>
      </c>
      <c r="T61" s="19">
        <f t="shared" si="3"/>
        <v>0</v>
      </c>
    </row>
    <row r="62" spans="1:20" ht="12.75">
      <c r="A62" s="7">
        <v>58</v>
      </c>
      <c r="C62" s="15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3">
        <v>0</v>
      </c>
      <c r="P62" s="3">
        <v>0</v>
      </c>
      <c r="Q62" s="3">
        <v>0</v>
      </c>
      <c r="R62" s="3">
        <v>0</v>
      </c>
      <c r="S62" s="7">
        <f t="shared" si="2"/>
        <v>0</v>
      </c>
      <c r="T62" s="19">
        <f t="shared" si="3"/>
        <v>0</v>
      </c>
    </row>
    <row r="63" spans="1:20" ht="12.75">
      <c r="A63" s="7">
        <v>59</v>
      </c>
      <c r="C63" s="15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3">
        <v>0</v>
      </c>
      <c r="P63" s="3">
        <v>0</v>
      </c>
      <c r="Q63" s="3">
        <v>0</v>
      </c>
      <c r="R63" s="3">
        <v>0</v>
      </c>
      <c r="S63" s="7">
        <f t="shared" si="2"/>
        <v>0</v>
      </c>
      <c r="T63" s="19">
        <f t="shared" si="3"/>
        <v>0</v>
      </c>
    </row>
    <row r="64" spans="1:20" ht="12.75">
      <c r="A64" s="7">
        <v>60</v>
      </c>
      <c r="C64" s="15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3">
        <v>0</v>
      </c>
      <c r="P64" s="3">
        <v>0</v>
      </c>
      <c r="Q64" s="3">
        <v>0</v>
      </c>
      <c r="R64" s="3">
        <v>0</v>
      </c>
      <c r="S64" s="7">
        <f t="shared" si="2"/>
        <v>0</v>
      </c>
      <c r="T64" s="19">
        <f t="shared" si="3"/>
        <v>0</v>
      </c>
    </row>
    <row r="65" ht="12.75">
      <c r="M65" s="6"/>
    </row>
    <row r="66" ht="12.75">
      <c r="M66" s="6"/>
    </row>
  </sheetData>
  <sheetProtection selectLockedCells="1" selectUnlockedCells="1"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Carina Bäccman</cp:lastModifiedBy>
  <cp:lastPrinted>2012-01-19T13:34:43Z</cp:lastPrinted>
  <dcterms:created xsi:type="dcterms:W3CDTF">2004-01-08T21:31:21Z</dcterms:created>
  <dcterms:modified xsi:type="dcterms:W3CDTF">2013-02-03T20:57:28Z</dcterms:modified>
  <cp:category/>
  <cp:version/>
  <cp:contentType/>
  <cp:contentStatus/>
</cp:coreProperties>
</file>