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1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U14'!$A$1:$T$55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<sst xmlns="http://schemas.openxmlformats.org/spreadsheetml/2006/main" count="455" uniqueCount="186">
  <si>
    <t>Klass:</t>
  </si>
  <si>
    <t>Namn</t>
  </si>
  <si>
    <t>Klubb</t>
  </si>
  <si>
    <t>Valfjället</t>
  </si>
  <si>
    <t>Tot:</t>
  </si>
  <si>
    <t>SL3</t>
  </si>
  <si>
    <t>SL4</t>
  </si>
  <si>
    <t>År</t>
  </si>
  <si>
    <t>Branäs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</si>
  <si>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</si>
  <si>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</si>
  <si>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</si>
  <si>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</si>
  <si>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</si>
  <si>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</si>
  <si>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</si>
  <si>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</si>
  <si>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</si>
  <si>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</si>
  <si>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</si>
  <si>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</si>
  <si>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</si>
  <si>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</si>
  <si>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</si>
  <si>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</si>
  <si>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</si>
  <si>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</si>
  <si>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</si>
  <si>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</si>
  <si>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8 Bästa</t>
  </si>
  <si>
    <t>Sunne</t>
  </si>
  <si>
    <t>Grums</t>
  </si>
  <si>
    <t>GS5</t>
  </si>
  <si>
    <t>GS6</t>
  </si>
  <si>
    <t>LVC-sammanställning Värmland 2013</t>
  </si>
  <si>
    <t>Flickor U12</t>
  </si>
  <si>
    <t>Pojkar U12</t>
  </si>
  <si>
    <t>Flickor U14</t>
  </si>
  <si>
    <t>Pojkar U14</t>
  </si>
  <si>
    <t>Flickor U16</t>
  </si>
  <si>
    <t>Pojkar U16</t>
  </si>
  <si>
    <t xml:space="preserve">Rev: 130117 14:30. Carina Bäccman, 070-201 05 98, Carina.Baccman@kau.se. </t>
  </si>
  <si>
    <r>
      <t>Poänggrund:</t>
    </r>
    <r>
      <rPr>
        <sz val="10"/>
        <color indexed="8"/>
        <rFont val="Arial"/>
        <family val="2"/>
      </rPr>
      <t xml:space="preserve"> Varje åk (14st.) är poänggrundande varav åkare får räkna de 8 bästa poängen. </t>
    </r>
  </si>
  <si>
    <t>Hanna Aronsson</t>
  </si>
  <si>
    <t>Kils slk</t>
  </si>
  <si>
    <t>Rebecca Nyman-Granbom</t>
  </si>
  <si>
    <t>Karlstads slk</t>
  </si>
  <si>
    <t>Henrietta Wallner</t>
  </si>
  <si>
    <t>Elin Bäccman</t>
  </si>
  <si>
    <t>Moa Arnesson</t>
  </si>
  <si>
    <t>Anna Hertzberg</t>
  </si>
  <si>
    <t>Emilia Carlsson</t>
  </si>
  <si>
    <t>Moa Jönsson</t>
  </si>
  <si>
    <t>Nora Stam</t>
  </si>
  <si>
    <t>Lova Sahlbäck</t>
  </si>
  <si>
    <t>Elin Peterson</t>
  </si>
  <si>
    <t>Valfjällets slk</t>
  </si>
  <si>
    <t>Sara Rosén</t>
  </si>
  <si>
    <t>Ronja Karlsson</t>
  </si>
  <si>
    <t>Klara Stam</t>
  </si>
  <si>
    <t>Jessie Pettersson</t>
  </si>
  <si>
    <t>Årjängs slk</t>
  </si>
  <si>
    <t>Tilda Hämquist</t>
  </si>
  <si>
    <t>Ebba Tjärnestig</t>
  </si>
  <si>
    <t>Märta Bjuresäter</t>
  </si>
  <si>
    <t>Nilla Tenman</t>
  </si>
  <si>
    <t>Felicia Karlsson</t>
  </si>
  <si>
    <t>Filippa Axelius</t>
  </si>
  <si>
    <t>Moa Dalslåen</t>
  </si>
  <si>
    <t>Sunne AK</t>
  </si>
  <si>
    <t>Alma Bäckman</t>
  </si>
  <si>
    <t>Mikaela Andersson</t>
  </si>
  <si>
    <t>Ida Andersson</t>
  </si>
  <si>
    <t>Ebba Magnusson</t>
  </si>
  <si>
    <t>Ellen Westlund</t>
  </si>
  <si>
    <t>Ekshärad slk</t>
  </si>
  <si>
    <t>Johanna Jensen</t>
  </si>
  <si>
    <t>Isabelle Strömberg</t>
  </si>
  <si>
    <t>Grums slk</t>
  </si>
  <si>
    <t>Elina Petersen</t>
  </si>
  <si>
    <t>Kajsa Olsson</t>
  </si>
  <si>
    <t>Emelia Skog</t>
  </si>
  <si>
    <t>Jonna Karlsson</t>
  </si>
  <si>
    <t>Thea Sandberg</t>
  </si>
  <si>
    <t>Caroline Djupfeldt</t>
  </si>
  <si>
    <t>Ida Kotz</t>
  </si>
  <si>
    <t>Andrea Störner</t>
  </si>
  <si>
    <t>Matilda Hovelsås</t>
  </si>
  <si>
    <t>Branäs AK</t>
  </si>
  <si>
    <t>Julia Jonasson</t>
  </si>
  <si>
    <t>Julia Andersson</t>
  </si>
  <si>
    <t>Arvika slk</t>
  </si>
  <si>
    <t>Viktoria Spennare Olsson</t>
  </si>
  <si>
    <t>Emilia Alfredsson</t>
  </si>
  <si>
    <t>Ellen Stennrick</t>
  </si>
  <si>
    <t>Filip Jorälv</t>
  </si>
  <si>
    <t>Adam Hofstedt</t>
  </si>
  <si>
    <t>Linus Lander</t>
  </si>
  <si>
    <t>Carl Raij</t>
  </si>
  <si>
    <t>Erik Moberg</t>
  </si>
  <si>
    <t>Linus Olsson</t>
  </si>
  <si>
    <t>Gustav Brånander</t>
  </si>
  <si>
    <t>Isac Strömberg</t>
  </si>
  <si>
    <t>Seth Gustafsson</t>
  </si>
  <si>
    <t>Joel Molin</t>
  </si>
  <si>
    <t>Liam Hansson</t>
  </si>
  <si>
    <t>Viktor Holm</t>
  </si>
  <si>
    <t>Grums AK</t>
  </si>
  <si>
    <t>Ross Olsson</t>
  </si>
  <si>
    <t>Pontus Lundgren</t>
  </si>
  <si>
    <t>Filip Wahlberg</t>
  </si>
  <si>
    <t>Martin Setterström</t>
  </si>
  <si>
    <t>Linus Alte</t>
  </si>
  <si>
    <t>David Andersson</t>
  </si>
  <si>
    <t>Filip Johannesson</t>
  </si>
  <si>
    <t>Anders Brander</t>
  </si>
  <si>
    <t>Gabriel Olsson</t>
  </si>
  <si>
    <t>Hannes Karlsson</t>
  </si>
  <si>
    <t>Olof Börjesson</t>
  </si>
  <si>
    <t>Anton Wiren</t>
  </si>
  <si>
    <t>Alf Högling-Ransjö</t>
  </si>
  <si>
    <t>Viktor Larsson</t>
  </si>
  <si>
    <t>Gustav Pettersson</t>
  </si>
  <si>
    <t>Oskar Alfredsson</t>
  </si>
  <si>
    <t>William Liljeberg</t>
  </si>
  <si>
    <t>Erik Konz Österman</t>
  </si>
  <si>
    <t>Ida Håkansson</t>
  </si>
  <si>
    <t>Sanna Olsson</t>
  </si>
  <si>
    <t>Emma Jonsson</t>
  </si>
  <si>
    <t>Tilde Grönstedt</t>
  </si>
  <si>
    <t>Saga Woxlin</t>
  </si>
  <si>
    <t>Ellen Kindberg</t>
  </si>
  <si>
    <t>Jennifer Gran</t>
  </si>
  <si>
    <t>Hanna Vetle-Olsson</t>
  </si>
  <si>
    <t>Linn Askman</t>
  </si>
  <si>
    <t>Thea Bad</t>
  </si>
  <si>
    <t>Jessica Raninen</t>
  </si>
  <si>
    <t>Alicia Störner</t>
  </si>
  <si>
    <t>Nora Hedberg</t>
  </si>
  <si>
    <t>Marielle Andersson</t>
  </si>
  <si>
    <t>Andrea Olsson</t>
  </si>
  <si>
    <t>Julia Roslund</t>
  </si>
  <si>
    <t>Karlskoga slk</t>
  </si>
  <si>
    <t>Filippa Strömberg</t>
  </si>
  <si>
    <t>Ebba Hörman</t>
  </si>
  <si>
    <t>Wilma Lundgren</t>
  </si>
  <si>
    <t>Julia Pennert</t>
  </si>
  <si>
    <t>Maja Carlsson</t>
  </si>
  <si>
    <t>Lisa Tegnhed</t>
  </si>
  <si>
    <t>Linus Lundquist</t>
  </si>
  <si>
    <t>Fredrik Axelsson</t>
  </si>
  <si>
    <t>Gusten Berglund</t>
  </si>
  <si>
    <t>Anton Magnusson</t>
  </si>
  <si>
    <t>Alexander Christensson</t>
  </si>
  <si>
    <t>Erik Hultman</t>
  </si>
  <si>
    <t>Emrik Mälargård</t>
  </si>
  <si>
    <t>Kil slk</t>
  </si>
  <si>
    <t>Carl Jonasson</t>
  </si>
  <si>
    <t>Carl Setterström</t>
  </si>
  <si>
    <t>Axel Holmqvist</t>
  </si>
  <si>
    <t>Viktor Backlund</t>
  </si>
  <si>
    <t>Elmer Frick</t>
  </si>
  <si>
    <t>Jesper Nordling</t>
  </si>
  <si>
    <t>Johannes Gran</t>
  </si>
  <si>
    <t>Adam Axelsson</t>
  </si>
  <si>
    <t>William Mård</t>
  </si>
  <si>
    <t>Andrea Rosén</t>
  </si>
  <si>
    <t>Maja Hertzberg</t>
  </si>
  <si>
    <t>Laila Arnesson</t>
  </si>
  <si>
    <t>Emelie Elofsson</t>
  </si>
  <si>
    <t>Mathilda Fransson</t>
  </si>
  <si>
    <t>Sofia Raij</t>
  </si>
  <si>
    <t>Caroline Börjesson</t>
  </si>
  <si>
    <t>Anna Ståhlberg</t>
  </si>
  <si>
    <t>André Svahn</t>
  </si>
  <si>
    <t>Gustav Sigvant</t>
  </si>
  <si>
    <t>Wiliam Gillberg</t>
  </si>
  <si>
    <t>Daniel Jorälv</t>
  </si>
  <si>
    <t>Alfred Kindberg</t>
  </si>
  <si>
    <t>Edison Frick</t>
  </si>
  <si>
    <t>Daniel Eriksson</t>
  </si>
  <si>
    <t>Linnea Magnusson</t>
  </si>
  <si>
    <t>Alva Holmqvist</t>
  </si>
  <si>
    <t>Oskar Björk</t>
  </si>
  <si>
    <t>Elin Bjureus</t>
  </si>
  <si>
    <t>Linus Björk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</si>
</sst>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1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9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25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28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9" t="s">
        <v>22</v>
      </c>
      <c r="B7" s="40" t="s">
        <v>23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1" t="s">
        <v>24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50</v>
      </c>
      <c r="C5" s="15">
        <v>2001</v>
      </c>
      <c r="D5" s="12" t="s">
        <v>46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200</v>
      </c>
      <c r="T5" s="19">
        <f>(SUM(E5:R5)-SMALL(E5:R5,1)-SMALL(E5:R5,2)-SMALL(E5:R5,3)-SMALL(E5:R5,4)-SMALL(E5:R5,5)-SMALL(E5:R5,6))</f>
        <v>200</v>
      </c>
    </row>
    <row r="6" spans="1:20" ht="12.75" customHeight="1">
      <c r="A6" s="7">
        <v>2</v>
      </c>
      <c r="B6" s="12" t="s">
        <v>45</v>
      </c>
      <c r="C6" s="15">
        <v>2001</v>
      </c>
      <c r="D6" s="12" t="s">
        <v>46</v>
      </c>
      <c r="E6" s="6">
        <v>100</v>
      </c>
      <c r="F6" s="6">
        <v>70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170</v>
      </c>
      <c r="T6" s="19">
        <f>(SUM(E6:R6)-SMALL(E6:R6,1)-SMALL(E6:R6,2)-SMALL(E6:R6,3)-SMALL(E6:R6,4)-SMALL(E6:R6,5)-SMALL(E6:R6,6))</f>
        <v>170</v>
      </c>
    </row>
    <row r="7" spans="1:20" ht="12.75" customHeight="1">
      <c r="A7" s="7">
        <v>3</v>
      </c>
      <c r="B7" s="12" t="s">
        <v>47</v>
      </c>
      <c r="C7" s="15">
        <v>2001</v>
      </c>
      <c r="D7" s="12" t="s">
        <v>46</v>
      </c>
      <c r="E7" s="6">
        <v>70</v>
      </c>
      <c r="F7" s="6">
        <v>100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170</v>
      </c>
      <c r="T7" s="19">
        <f>(SUM(E7:R7)-SMALL(E7:R7,1)-SMALL(E7:R7,2)-SMALL(E7:R7,3)-SMALL(E7:R7,4)-SMALL(E7:R7,5)-SMALL(E7:R7,6))</f>
        <v>170</v>
      </c>
    </row>
    <row r="8" spans="1:20" ht="12.75" customHeight="1">
      <c r="A8" s="7">
        <v>4</v>
      </c>
      <c r="B8" s="12" t="s">
        <v>54</v>
      </c>
      <c r="C8" s="15">
        <v>2001</v>
      </c>
      <c r="D8" s="12" t="s">
        <v>46</v>
      </c>
      <c r="E8" s="6">
        <v>60</v>
      </c>
      <c r="F8" s="6">
        <v>46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106</v>
      </c>
      <c r="T8" s="19">
        <f>(SUM(E8:R8)-SMALL(E8:R8,1)-SMALL(E8:R8,2)-SMALL(E8:R8,3)-SMALL(E8:R8,4)-SMALL(E8:R8,5)-SMALL(E8:R8,6))</f>
        <v>106</v>
      </c>
    </row>
    <row r="9" spans="1:20" ht="12.75" customHeight="1">
      <c r="A9" s="7">
        <v>5</v>
      </c>
      <c r="B9" s="12" t="s">
        <v>48</v>
      </c>
      <c r="C9" s="15">
        <v>2001</v>
      </c>
      <c r="D9" s="12" t="s">
        <v>46</v>
      </c>
      <c r="E9" s="6">
        <v>48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103</v>
      </c>
      <c r="T9" s="19">
        <f>(SUM(E9:R9)-SMALL(E9:R9,1)-SMALL(E9:R9,2)-SMALL(E9:R9,3)-SMALL(E9:R9,4)-SMALL(E9:R9,5)-SMALL(E9:R9,6))</f>
        <v>103</v>
      </c>
    </row>
    <row r="10" spans="1:20" ht="12.75" customHeight="1">
      <c r="A10" s="7">
        <v>6</v>
      </c>
      <c r="B10" s="12" t="s">
        <v>49</v>
      </c>
      <c r="C10" s="15">
        <v>2001</v>
      </c>
      <c r="D10" s="12" t="s">
        <v>46</v>
      </c>
      <c r="E10" s="6">
        <v>55</v>
      </c>
      <c r="F10" s="6">
        <v>48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103</v>
      </c>
      <c r="T10" s="19">
        <f>(SUM(E10:R10)-SMALL(E10:R10,1)-SMALL(E10:R10,2)-SMALL(E10:R10,3)-SMALL(E10:R10,4)-SMALL(E10:R10,5)-SMALL(E10:R10,6))</f>
        <v>103</v>
      </c>
    </row>
    <row r="11" spans="1:20" ht="12.75" customHeight="1">
      <c r="A11" s="7">
        <v>7</v>
      </c>
      <c r="B11" s="12" t="s">
        <v>53</v>
      </c>
      <c r="C11" s="15">
        <v>2001</v>
      </c>
      <c r="D11" s="12" t="s">
        <v>44</v>
      </c>
      <c r="E11" s="6">
        <v>50</v>
      </c>
      <c r="F11" s="6">
        <v>44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94</v>
      </c>
      <c r="T11" s="19">
        <f>(SUM(E11:R11)-SMALL(E11:R11,1)-SMALL(E11:R11,2)-SMALL(E11:R11,3)-SMALL(E11:R11,4)-SMALL(E11:R11,5)-SMALL(E11:R11,6))</f>
        <v>94</v>
      </c>
    </row>
    <row r="12" spans="1:20" ht="12.75" customHeight="1">
      <c r="A12" s="7">
        <v>8</v>
      </c>
      <c r="B12" s="12" t="s">
        <v>57</v>
      </c>
      <c r="C12" s="15">
        <v>2001</v>
      </c>
      <c r="D12" s="12" t="s">
        <v>44</v>
      </c>
      <c r="E12" s="6">
        <v>46</v>
      </c>
      <c r="F12" s="6">
        <v>40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86</v>
      </c>
      <c r="T12" s="19">
        <f>(SUM(E12:R12)-SMALL(E12:R12,1)-SMALL(E12:R12,2)-SMALL(E12:R12,3)-SMALL(E12:R12,4)-SMALL(E12:R12,5)-SMALL(E12:R12,6))</f>
        <v>86</v>
      </c>
    </row>
    <row r="13" spans="1:20" ht="12.75" customHeight="1">
      <c r="A13" s="7">
        <v>9</v>
      </c>
      <c r="B13" s="12" t="s">
        <v>58</v>
      </c>
      <c r="C13" s="15">
        <v>2001</v>
      </c>
      <c r="D13" s="12" t="s">
        <v>56</v>
      </c>
      <c r="E13" s="6">
        <v>46</v>
      </c>
      <c r="F13" s="6">
        <v>39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85</v>
      </c>
      <c r="T13" s="19">
        <f>(SUM(E13:R13)-SMALL(E13:R13,1)-SMALL(E13:R13,2)-SMALL(E13:R13,3)-SMALL(E13:R13,4)-SMALL(E13:R13,5)-SMALL(E13:R13,6))</f>
        <v>85</v>
      </c>
    </row>
    <row r="14" spans="1:20" ht="12.75" customHeight="1">
      <c r="A14" s="7">
        <v>10</v>
      </c>
      <c r="B14" s="12" t="s">
        <v>55</v>
      </c>
      <c r="C14" s="15">
        <v>2002</v>
      </c>
      <c r="D14" s="12" t="s">
        <v>56</v>
      </c>
      <c r="E14" s="6">
        <v>39</v>
      </c>
      <c r="F14" s="6">
        <v>42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81</v>
      </c>
      <c r="T14" s="19">
        <f>(SUM(E14:R14)-SMALL(E14:R14,1)-SMALL(E14:R14,2)-SMALL(E14:R14,3)-SMALL(E14:R14,4)-SMALL(E14:R14,5)-SMALL(E14:R14,6))</f>
        <v>81</v>
      </c>
    </row>
    <row r="15" spans="1:20" ht="12.75" customHeight="1">
      <c r="A15" s="7">
        <v>11</v>
      </c>
      <c r="B15" s="12" t="s">
        <v>74</v>
      </c>
      <c r="C15" s="15">
        <v>2002</v>
      </c>
      <c r="D15" s="12" t="s">
        <v>75</v>
      </c>
      <c r="E15" s="6">
        <v>42</v>
      </c>
      <c r="F15" s="6">
        <v>36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78</v>
      </c>
      <c r="T15" s="19">
        <f>(SUM(E15:R15)-SMALL(E15:R15,1)-SMALL(E15:R15,2)-SMALL(E15:R15,3)-SMALL(E15:R15,4)-SMALL(E15:R15,5)-SMALL(E15:R15,6))</f>
        <v>78</v>
      </c>
    </row>
    <row r="16" spans="1:20" ht="12.75" customHeight="1">
      <c r="A16" s="7">
        <v>12</v>
      </c>
      <c r="B16" s="12" t="s">
        <v>82</v>
      </c>
      <c r="C16" s="15">
        <v>2002</v>
      </c>
      <c r="D16" s="12" t="s">
        <v>78</v>
      </c>
      <c r="E16" s="6">
        <v>40</v>
      </c>
      <c r="F16" s="6">
        <v>37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77</v>
      </c>
      <c r="T16" s="19">
        <f>(SUM(E16:R16)-SMALL(E16:R16,1)-SMALL(E16:R16,2)-SMALL(E16:R16,3)-SMALL(E16:R16,4)-SMALL(E16:R16,5)-SMALL(E16:R16,6))</f>
        <v>77</v>
      </c>
    </row>
    <row r="17" spans="1:20" ht="12.75" customHeight="1">
      <c r="A17" s="7">
        <v>13</v>
      </c>
      <c r="B17" s="12" t="s">
        <v>59</v>
      </c>
      <c r="C17" s="15">
        <v>2002</v>
      </c>
      <c r="D17" s="12" t="s">
        <v>44</v>
      </c>
      <c r="E17" s="6">
        <v>38</v>
      </c>
      <c r="F17" s="6">
        <v>34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72</v>
      </c>
      <c r="T17" s="19">
        <f>(SUM(E17:R17)-SMALL(E17:R17,1)-SMALL(E17:R17,2)-SMALL(E17:R17,3)-SMALL(E17:R17,4)-SMALL(E17:R17,5)-SMALL(E17:R17,6))</f>
        <v>72</v>
      </c>
    </row>
    <row r="18" spans="1:22" ht="12.75" customHeight="1">
      <c r="A18" s="7">
        <v>14</v>
      </c>
      <c r="B18" s="12" t="s">
        <v>72</v>
      </c>
      <c r="C18" s="15">
        <v>2001</v>
      </c>
      <c r="D18" s="12" t="s">
        <v>44</v>
      </c>
      <c r="E18" s="6">
        <v>34</v>
      </c>
      <c r="F18" s="6">
        <v>38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72</v>
      </c>
      <c r="T18" s="19">
        <f>(SUM(E18:R18)-SMALL(E18:R18,1)-SMALL(E18:R18,2)-SMALL(E18:R18,3)-SMALL(E18:R18,4)-SMALL(E18:R18,5)-SMALL(E18:R18,6))</f>
        <v>72</v>
      </c>
      <c r="V18" s="3"/>
    </row>
    <row r="19" spans="1:20" ht="11.25" customHeight="1">
      <c r="A19" s="7">
        <v>15</v>
      </c>
      <c r="B19" s="12" t="s">
        <v>63</v>
      </c>
      <c r="C19" s="15">
        <v>2002</v>
      </c>
      <c r="D19" s="12" t="s">
        <v>56</v>
      </c>
      <c r="E19" s="6">
        <v>35</v>
      </c>
      <c r="F19" s="6">
        <v>35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70</v>
      </c>
      <c r="T19" s="19">
        <f>(SUM(E19:R19)-SMALL(E19:R19,1)-SMALL(E19:R19,2)-SMALL(E19:R19,3)-SMALL(E19:R19,4)-SMALL(E19:R19,5)-SMALL(E19:R19,6))</f>
        <v>70</v>
      </c>
    </row>
    <row r="20" spans="1:20" ht="12.75">
      <c r="A20" s="7">
        <v>16</v>
      </c>
      <c r="B20" s="12" t="s">
        <v>79</v>
      </c>
      <c r="C20" s="15">
        <v>2001</v>
      </c>
      <c r="D20" s="12" t="s">
        <v>46</v>
      </c>
      <c r="E20" s="6">
        <v>37</v>
      </c>
      <c r="F20" s="6">
        <v>33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70</v>
      </c>
      <c r="T20" s="19">
        <f>(SUM(E20:R20)-SMALL(E20:R20,1)-SMALL(E20:R20,2)-SMALL(E20:R20,3)-SMALL(E20:R20,4)-SMALL(E20:R20,5)-SMALL(E20:R20,6))</f>
        <v>70</v>
      </c>
    </row>
    <row r="21" spans="1:20" ht="12.75">
      <c r="A21" s="7">
        <v>17</v>
      </c>
      <c r="B21" s="12" t="s">
        <v>73</v>
      </c>
      <c r="C21" s="15">
        <v>2002</v>
      </c>
      <c r="D21" s="12" t="s">
        <v>61</v>
      </c>
      <c r="E21" s="6">
        <v>36</v>
      </c>
      <c r="F21" s="6">
        <v>30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66</v>
      </c>
      <c r="T21" s="19">
        <f>(SUM(E21:R21)-SMALL(E21:R21,1)-SMALL(E21:R21,2)-SMALL(E21:R21,3)-SMALL(E21:R21,4)-SMALL(E21:R21,5)-SMALL(E21:R21,6))</f>
        <v>66</v>
      </c>
    </row>
    <row r="22" spans="1:20" ht="12.75">
      <c r="A22" s="7">
        <v>18</v>
      </c>
      <c r="B22" s="12" t="s">
        <v>67</v>
      </c>
      <c r="C22" s="15">
        <v>2001</v>
      </c>
      <c r="D22" s="12" t="s">
        <v>46</v>
      </c>
      <c r="E22" s="6">
        <v>32</v>
      </c>
      <c r="F22" s="6">
        <v>32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64</v>
      </c>
      <c r="T22" s="19">
        <f>(SUM(E22:R22)-SMALL(E22:R22,1)-SMALL(E22:R22,2)-SMALL(E22:R22,3)-SMALL(E22:R22,4)-SMALL(E22:R22,5)-SMALL(E22:R22,6))</f>
        <v>64</v>
      </c>
    </row>
    <row r="23" spans="1:20" ht="12.75">
      <c r="A23" s="7">
        <v>19</v>
      </c>
      <c r="B23" s="12" t="s">
        <v>62</v>
      </c>
      <c r="C23" s="15">
        <v>2002</v>
      </c>
      <c r="D23" s="12" t="s">
        <v>44</v>
      </c>
      <c r="E23" s="6">
        <v>31</v>
      </c>
      <c r="F23" s="6">
        <v>31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62</v>
      </c>
      <c r="T23" s="19">
        <f>(SUM(E23:R23)-SMALL(E23:R23,1)-SMALL(E23:R23,2)-SMALL(E23:R23,3)-SMALL(E23:R23,4)-SMALL(E23:R23,5)-SMALL(E23:R23,6))</f>
        <v>62</v>
      </c>
    </row>
    <row r="24" spans="1:20" ht="12.75">
      <c r="A24" s="7">
        <v>20</v>
      </c>
      <c r="B24" s="12" t="s">
        <v>181</v>
      </c>
      <c r="C24" s="15">
        <v>2001</v>
      </c>
      <c r="D24" s="12" t="s">
        <v>78</v>
      </c>
      <c r="E24" s="6">
        <v>33</v>
      </c>
      <c r="F24" s="6">
        <v>29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3">
        <v>0</v>
      </c>
      <c r="P24" s="3">
        <v>0</v>
      </c>
      <c r="Q24" s="3">
        <v>0</v>
      </c>
      <c r="R24" s="3">
        <v>0</v>
      </c>
      <c r="S24" s="7">
        <f>SUM(E24:R24)</f>
        <v>62</v>
      </c>
      <c r="T24" s="19">
        <f>(SUM(E24:R24)-SMALL(E24:R24,1)-SMALL(E24:R24,2)-SMALL(E24:R24,3)-SMALL(E24:R24,4)-SMALL(E24:R24,5)-SMALL(E24:R24,6))</f>
        <v>62</v>
      </c>
    </row>
    <row r="25" spans="1:20" ht="12.75">
      <c r="A25" s="7">
        <v>21</v>
      </c>
      <c r="B25" s="12" t="s">
        <v>43</v>
      </c>
      <c r="C25" s="15">
        <v>2002</v>
      </c>
      <c r="D25" s="12" t="s">
        <v>44</v>
      </c>
      <c r="E25" s="6">
        <v>0</v>
      </c>
      <c r="F25" s="6">
        <v>60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60</v>
      </c>
      <c r="T25" s="19">
        <f>(SUM(E25:R25)-SMALL(E25:R25,1)-SMALL(E25:R25,2)-SMALL(E25:R25,3)-SMALL(E25:R25,4)-SMALL(E25:R25,5)-SMALL(E25:R25,6))</f>
        <v>60</v>
      </c>
    </row>
    <row r="26" spans="1:20" ht="12.75">
      <c r="A26" s="7">
        <v>22</v>
      </c>
      <c r="B26" s="12" t="s">
        <v>66</v>
      </c>
      <c r="C26" s="15">
        <v>2001</v>
      </c>
      <c r="D26" s="12" t="s">
        <v>56</v>
      </c>
      <c r="E26" s="6">
        <v>30</v>
      </c>
      <c r="F26" s="6">
        <v>28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58</v>
      </c>
      <c r="T26" s="19">
        <f>(SUM(E26:R26)-SMALL(E26:R26,1)-SMALL(E26:R26,2)-SMALL(E26:R26,3)-SMALL(E26:R26,4)-SMALL(E26:R26,5)-SMALL(E26:R26,6))</f>
        <v>58</v>
      </c>
    </row>
    <row r="27" spans="1:20" ht="12.75">
      <c r="A27" s="7">
        <v>23</v>
      </c>
      <c r="B27" s="12" t="s">
        <v>68</v>
      </c>
      <c r="C27" s="15">
        <v>2002</v>
      </c>
      <c r="D27" s="12" t="s">
        <v>69</v>
      </c>
      <c r="E27" s="6">
        <v>29</v>
      </c>
      <c r="F27" s="6">
        <v>26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55</v>
      </c>
      <c r="T27" s="19">
        <f>(SUM(E27:R27)-SMALL(E27:R27,1)-SMALL(E27:R27,2)-SMALL(E27:R27,3)-SMALL(E27:R27,4)-SMALL(E27:R27,5)-SMALL(E27:R27,6))</f>
        <v>55</v>
      </c>
    </row>
    <row r="28" spans="1:20" ht="12.75">
      <c r="A28" s="7">
        <v>24</v>
      </c>
      <c r="B28" s="12" t="s">
        <v>70</v>
      </c>
      <c r="C28" s="15">
        <v>2002</v>
      </c>
      <c r="D28" s="12" t="s">
        <v>56</v>
      </c>
      <c r="E28" s="6">
        <v>28</v>
      </c>
      <c r="F28" s="6">
        <v>27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55</v>
      </c>
      <c r="T28" s="19">
        <f>(SUM(E28:R28)-SMALL(E28:R28,1)-SMALL(E28:R28,2)-SMALL(E28:R28,3)-SMALL(E28:R28,4)-SMALL(E28:R28,5)-SMALL(E28:R28,6))</f>
        <v>55</v>
      </c>
    </row>
    <row r="29" spans="1:20" ht="12.75">
      <c r="A29" s="7">
        <v>25</v>
      </c>
      <c r="B29" s="12" t="s">
        <v>182</v>
      </c>
      <c r="C29" s="15">
        <v>2002</v>
      </c>
      <c r="D29" s="12" t="s">
        <v>56</v>
      </c>
      <c r="E29" s="6">
        <v>27</v>
      </c>
      <c r="F29" s="6">
        <v>25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>
        <v>0</v>
      </c>
      <c r="P29" s="3">
        <v>0</v>
      </c>
      <c r="Q29" s="3">
        <v>0</v>
      </c>
      <c r="R29" s="3">
        <v>0</v>
      </c>
      <c r="S29" s="7">
        <f>SUM(E29:R29)</f>
        <v>52</v>
      </c>
      <c r="T29" s="19">
        <f>(SUM(E29:R29)-SMALL(E29:R29,1)-SMALL(E29:R29,2)-SMALL(E29:R29,3)-SMALL(E29:R29,4)-SMALL(E29:R29,5)-SMALL(E29:R29,6))</f>
        <v>52</v>
      </c>
    </row>
    <row r="30" spans="1:20" ht="12.75">
      <c r="A30" s="7">
        <v>26</v>
      </c>
      <c r="B30" s="12" t="s">
        <v>51</v>
      </c>
      <c r="C30" s="15">
        <v>2001</v>
      </c>
      <c r="D30" s="12" t="s">
        <v>46</v>
      </c>
      <c r="E30" s="6">
        <v>0</v>
      </c>
      <c r="F30" s="6">
        <v>50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50</v>
      </c>
      <c r="T30" s="19">
        <f>(SUM(E30:R30)-SMALL(E30:R30,1)-SMALL(E30:R30,2)-SMALL(E30:R30,3)-SMALL(E30:R30,4)-SMALL(E30:R30,5)-SMALL(E30:R30,6))</f>
        <v>50</v>
      </c>
    </row>
    <row r="31" spans="1:20" ht="12.75">
      <c r="A31" s="7">
        <v>27</v>
      </c>
      <c r="B31" s="12" t="s">
        <v>77</v>
      </c>
      <c r="C31" s="15">
        <v>2001</v>
      </c>
      <c r="D31" s="12" t="s">
        <v>78</v>
      </c>
      <c r="E31" s="6">
        <v>26</v>
      </c>
      <c r="F31" s="6">
        <v>24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50</v>
      </c>
      <c r="T31" s="19">
        <f>(SUM(E31:R31)-SMALL(E31:R31,1)-SMALL(E31:R31,2)-SMALL(E31:R31,3)-SMALL(E31:R31,4)-SMALL(E31:R31,5)-SMALL(E31:R31,6))</f>
        <v>50</v>
      </c>
    </row>
    <row r="32" spans="1:20" ht="12.75">
      <c r="A32" s="7">
        <v>28</v>
      </c>
      <c r="B32" s="12" t="s">
        <v>92</v>
      </c>
      <c r="C32" s="15">
        <v>2002</v>
      </c>
      <c r="D32" s="12" t="s">
        <v>56</v>
      </c>
      <c r="E32" s="6">
        <v>25</v>
      </c>
      <c r="F32" s="6">
        <v>23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48</v>
      </c>
      <c r="T32" s="19">
        <f>(SUM(E32:R32)-SMALL(E32:R32,1)-SMALL(E32:R32,2)-SMALL(E32:R32,3)-SMALL(E32:R32,4)-SMALL(E32:R32,5)-SMALL(E32:R32,6))</f>
        <v>48</v>
      </c>
    </row>
    <row r="33" spans="1:20" ht="12.75">
      <c r="A33" s="7">
        <v>29</v>
      </c>
      <c r="B33" s="12" t="s">
        <v>52</v>
      </c>
      <c r="C33" s="15">
        <v>2001</v>
      </c>
      <c r="D33" s="12" t="s">
        <v>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B34" s="12" t="s">
        <v>60</v>
      </c>
      <c r="C34" s="15">
        <v>2001</v>
      </c>
      <c r="D34" s="12" t="s">
        <v>61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B35" s="12" t="s">
        <v>64</v>
      </c>
      <c r="C35" s="15">
        <v>2002</v>
      </c>
      <c r="D35" s="12" t="s">
        <v>44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B36" s="12" t="s">
        <v>65</v>
      </c>
      <c r="C36" s="15">
        <v>2002</v>
      </c>
      <c r="D36" s="12" t="s">
        <v>61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B37" s="12" t="s">
        <v>71</v>
      </c>
      <c r="C37" s="15">
        <v>2001</v>
      </c>
      <c r="D37" s="12" t="s">
        <v>61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B38" s="12" t="s">
        <v>76</v>
      </c>
      <c r="C38" s="15">
        <v>2001</v>
      </c>
      <c r="D38" s="12" t="s">
        <v>44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B39" s="12" t="s">
        <v>80</v>
      </c>
      <c r="C39" s="15"/>
      <c r="D39" s="12" t="s">
        <v>44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B40" s="12" t="s">
        <v>81</v>
      </c>
      <c r="C40" s="15"/>
      <c r="D40" s="12" t="s">
        <v>75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B41" s="12" t="s">
        <v>83</v>
      </c>
      <c r="C41" s="15"/>
      <c r="D41" s="12" t="s">
        <v>44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B42" s="12" t="s">
        <v>84</v>
      </c>
      <c r="C42" s="15">
        <v>2001</v>
      </c>
      <c r="D42" s="12" t="s">
        <v>46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B43" s="12" t="s">
        <v>85</v>
      </c>
      <c r="C43" s="15">
        <v>2001</v>
      </c>
      <c r="D43" s="12" t="s">
        <v>44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B44" s="12" t="s">
        <v>86</v>
      </c>
      <c r="C44" s="15">
        <v>2001</v>
      </c>
      <c r="D44" s="12" t="s">
        <v>44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12" t="s">
        <v>87</v>
      </c>
      <c r="C45" s="15">
        <v>2002</v>
      </c>
      <c r="D45" s="12" t="s">
        <v>88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12" t="s">
        <v>89</v>
      </c>
      <c r="C46" s="15"/>
      <c r="D46" s="12" t="s">
        <v>75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12" t="s">
        <v>90</v>
      </c>
      <c r="C47" s="15"/>
      <c r="D47" s="12" t="s">
        <v>91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12" t="s">
        <v>93</v>
      </c>
      <c r="C48" s="15"/>
      <c r="D48" s="12" t="s">
        <v>91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12" t="s">
        <v>94</v>
      </c>
      <c r="C49" s="15"/>
      <c r="D49" s="12" t="s">
        <v>91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36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8" t="s">
        <v>95</v>
      </c>
      <c r="C5" s="17">
        <v>2001</v>
      </c>
      <c r="D5" s="8" t="s">
        <v>91</v>
      </c>
      <c r="E5" s="6">
        <v>80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180</v>
      </c>
      <c r="T5" s="19">
        <f>(SUM(E5:R5)-SMALL(E5:R5,1)-SMALL(E5:R5,2)-SMALL(E5:R5,3)-SMALL(E5:R5,4)-SMALL(E5:R5,5)-SMALL(E5:R5,6))</f>
        <v>180</v>
      </c>
    </row>
    <row r="6" spans="1:20" ht="12.75" customHeight="1">
      <c r="A6" s="7">
        <v>2</v>
      </c>
      <c r="B6" s="8" t="s">
        <v>97</v>
      </c>
      <c r="C6" s="17">
        <v>2002</v>
      </c>
      <c r="D6" s="8" t="s">
        <v>69</v>
      </c>
      <c r="E6" s="6">
        <v>100</v>
      </c>
      <c r="F6" s="6">
        <v>70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170</v>
      </c>
      <c r="T6" s="19">
        <f>(SUM(E6:R6)-SMALL(E6:R6,1)-SMALL(E6:R6,2)-SMALL(E6:R6,3)-SMALL(E6:R6,4)-SMALL(E6:R6,5)-SMALL(E6:R6,6))</f>
        <v>170</v>
      </c>
    </row>
    <row r="7" spans="1:20" ht="12.75" customHeight="1">
      <c r="A7" s="7">
        <v>3</v>
      </c>
      <c r="B7" s="8" t="s">
        <v>96</v>
      </c>
      <c r="C7" s="17">
        <v>2002</v>
      </c>
      <c r="D7" s="8" t="s">
        <v>46</v>
      </c>
      <c r="E7" s="6">
        <v>50</v>
      </c>
      <c r="F7" s="6">
        <v>80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130</v>
      </c>
      <c r="T7" s="19">
        <f>(SUM(E7:R7)-SMALL(E7:R7,1)-SMALL(E7:R7,2)-SMALL(E7:R7,3)-SMALL(E7:R7,4)-SMALL(E7:R7,5)-SMALL(E7:R7,6))</f>
        <v>130</v>
      </c>
    </row>
    <row r="8" spans="1:20" ht="12.75" customHeight="1">
      <c r="A8" s="7">
        <v>4</v>
      </c>
      <c r="B8" s="8" t="s">
        <v>111</v>
      </c>
      <c r="C8" s="17">
        <v>2001</v>
      </c>
      <c r="D8" s="8" t="s">
        <v>46</v>
      </c>
      <c r="E8" s="6">
        <v>70</v>
      </c>
      <c r="F8" s="6">
        <v>48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118</v>
      </c>
      <c r="T8" s="19">
        <f>(SUM(E8:R8)-SMALL(E8:R8,1)-SMALL(E8:R8,2)-SMALL(E8:R8,3)-SMALL(E8:R8,4)-SMALL(E8:R8,5)-SMALL(E8:R8,6))</f>
        <v>118</v>
      </c>
    </row>
    <row r="9" spans="1:20" ht="12.75" customHeight="1">
      <c r="A9" s="7">
        <v>5</v>
      </c>
      <c r="B9" s="8" t="s">
        <v>102</v>
      </c>
      <c r="C9" s="17">
        <v>2001</v>
      </c>
      <c r="D9" s="8" t="s">
        <v>46</v>
      </c>
      <c r="E9" s="6">
        <v>55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110</v>
      </c>
      <c r="T9" s="19">
        <f>(SUM(E9:R9)-SMALL(E9:R9,1)-SMALL(E9:R9,2)-SMALL(E9:R9,3)-SMALL(E9:R9,4)-SMALL(E9:R9,5)-SMALL(E9:R9,6))</f>
        <v>110</v>
      </c>
    </row>
    <row r="10" spans="1:20" ht="12.75" customHeight="1">
      <c r="A10" s="7">
        <v>6</v>
      </c>
      <c r="B10" s="8" t="s">
        <v>109</v>
      </c>
      <c r="C10" s="17">
        <v>2001</v>
      </c>
      <c r="D10" s="8" t="s">
        <v>46</v>
      </c>
      <c r="E10" s="6">
        <v>48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98</v>
      </c>
      <c r="T10" s="19">
        <f>(SUM(E10:R10)-SMALL(E10:R10,1)-SMALL(E10:R10,2)-SMALL(E10:R10,3)-SMALL(E10:R10,4)-SMALL(E10:R10,5)-SMALL(E10:R10,6))</f>
        <v>98</v>
      </c>
    </row>
    <row r="11" spans="1:20" ht="12.75" customHeight="1">
      <c r="A11" s="7">
        <v>7</v>
      </c>
      <c r="B11" s="8" t="s">
        <v>105</v>
      </c>
      <c r="C11" s="17">
        <v>2001</v>
      </c>
      <c r="D11" s="8" t="s">
        <v>56</v>
      </c>
      <c r="E11" s="6">
        <v>48</v>
      </c>
      <c r="F11" s="6">
        <v>40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88</v>
      </c>
      <c r="T11" s="19">
        <f>(SUM(E11:R11)-SMALL(E11:R11,1)-SMALL(E11:R11,2)-SMALL(E11:R11,3)-SMALL(E11:R11,4)-SMALL(E11:R11,5)-SMALL(E11:R11,6))</f>
        <v>88</v>
      </c>
    </row>
    <row r="12" spans="1:20" ht="12.75" customHeight="1">
      <c r="A12" s="7">
        <v>8</v>
      </c>
      <c r="B12" s="8" t="s">
        <v>103</v>
      </c>
      <c r="C12" s="17">
        <v>2001</v>
      </c>
      <c r="D12" s="8" t="s">
        <v>46</v>
      </c>
      <c r="E12" s="6">
        <v>44</v>
      </c>
      <c r="F12" s="6">
        <v>42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86</v>
      </c>
      <c r="T12" s="19">
        <f>(SUM(E12:R12)-SMALL(E12:R12,1)-SMALL(E12:R12,2)-SMALL(E12:R12,3)-SMALL(E12:R12,4)-SMALL(E12:R12,5)-SMALL(E12:R12,6))</f>
        <v>86</v>
      </c>
    </row>
    <row r="13" spans="1:20" ht="12.75" customHeight="1">
      <c r="A13" s="7">
        <v>9</v>
      </c>
      <c r="B13" s="8" t="s">
        <v>101</v>
      </c>
      <c r="C13" s="17">
        <v>2001</v>
      </c>
      <c r="D13" s="8" t="s">
        <v>46</v>
      </c>
      <c r="E13" s="6">
        <v>39</v>
      </c>
      <c r="F13" s="6">
        <v>39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78</v>
      </c>
      <c r="T13" s="19">
        <f>(SUM(E13:R13)-SMALL(E13:R13,1)-SMALL(E13:R13,2)-SMALL(E13:R13,3)-SMALL(E13:R13,4)-SMALL(E13:R13,5)-SMALL(E13:R13,6))</f>
        <v>78</v>
      </c>
    </row>
    <row r="14" spans="1:20" ht="12.75" customHeight="1">
      <c r="A14" s="7">
        <v>10</v>
      </c>
      <c r="B14" s="8" t="s">
        <v>122</v>
      </c>
      <c r="C14" s="17">
        <v>2002</v>
      </c>
      <c r="D14" s="8" t="s">
        <v>44</v>
      </c>
      <c r="E14" s="6">
        <v>42</v>
      </c>
      <c r="F14" s="6">
        <v>36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78</v>
      </c>
      <c r="T14" s="19">
        <f>(SUM(E14:R14)-SMALL(E14:R14,1)-SMALL(E14:R14,2)-SMALL(E14:R14,3)-SMALL(E14:R14,4)-SMALL(E14:R14,5)-SMALL(E14:R14,6))</f>
        <v>78</v>
      </c>
    </row>
    <row r="15" spans="1:20" ht="12.75" customHeight="1">
      <c r="A15" s="7">
        <v>11</v>
      </c>
      <c r="B15" s="8" t="s">
        <v>110</v>
      </c>
      <c r="C15" s="17">
        <v>2001</v>
      </c>
      <c r="D15" s="8" t="s">
        <v>44</v>
      </c>
      <c r="E15" s="6">
        <v>40</v>
      </c>
      <c r="F15" s="6">
        <v>37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77</v>
      </c>
      <c r="T15" s="19">
        <f>(SUM(E15:R15)-SMALL(E15:R15,1)-SMALL(E15:R15,2)-SMALL(E15:R15,3)-SMALL(E15:R15,4)-SMALL(E15:R15,5)-SMALL(E15:R15,6))</f>
        <v>77</v>
      </c>
    </row>
    <row r="16" spans="1:20" ht="12.75" customHeight="1">
      <c r="A16" s="7">
        <v>12</v>
      </c>
      <c r="B16" s="8" t="s">
        <v>108</v>
      </c>
      <c r="C16" s="17">
        <v>2002</v>
      </c>
      <c r="D16" s="8" t="s">
        <v>69</v>
      </c>
      <c r="E16" s="6">
        <v>37</v>
      </c>
      <c r="F16" s="6">
        <v>38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75</v>
      </c>
      <c r="T16" s="19">
        <f>(SUM(E16:R16)-SMALL(E16:R16,1)-SMALL(E16:R16,2)-SMALL(E16:R16,3)-SMALL(E16:R16,4)-SMALL(E16:R16,5)-SMALL(E16:R16,6))</f>
        <v>75</v>
      </c>
    </row>
    <row r="17" spans="1:20" ht="12.75" customHeight="1">
      <c r="A17" s="7">
        <v>13</v>
      </c>
      <c r="B17" s="8" t="s">
        <v>106</v>
      </c>
      <c r="C17" s="17">
        <v>2001</v>
      </c>
      <c r="D17" s="8" t="s">
        <v>107</v>
      </c>
      <c r="E17" s="6">
        <v>38</v>
      </c>
      <c r="F17" s="6">
        <v>35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73</v>
      </c>
      <c r="T17" s="19">
        <f>(SUM(E17:R17)-SMALL(E17:R17,1)-SMALL(E17:R17,2)-SMALL(E17:R17,3)-SMALL(E17:R17,4)-SMALL(E17:R17,5)-SMALL(E17:R17,6))</f>
        <v>73</v>
      </c>
    </row>
    <row r="18" spans="1:22" ht="12.75" customHeight="1">
      <c r="A18" s="7">
        <v>14</v>
      </c>
      <c r="B18" s="8" t="s">
        <v>114</v>
      </c>
      <c r="C18" s="17">
        <v>2001</v>
      </c>
      <c r="D18" s="8" t="s">
        <v>107</v>
      </c>
      <c r="E18" s="6">
        <v>36</v>
      </c>
      <c r="F18" s="6">
        <v>34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70</v>
      </c>
      <c r="T18" s="19">
        <f>(SUM(E18:R18)-SMALL(E18:R18,1)-SMALL(E18:R18,2)-SMALL(E18:R18,3)-SMALL(E18:R18,4)-SMALL(E18:R18,5)-SMALL(E18:R18,6))</f>
        <v>70</v>
      </c>
      <c r="V18" s="3"/>
    </row>
    <row r="19" spans="1:20" ht="11.25" customHeight="1">
      <c r="A19" s="7">
        <v>15</v>
      </c>
      <c r="B19" s="8" t="s">
        <v>183</v>
      </c>
      <c r="C19" s="17">
        <v>2002</v>
      </c>
      <c r="D19" s="8" t="s">
        <v>107</v>
      </c>
      <c r="E19" s="6">
        <v>35</v>
      </c>
      <c r="F19" s="6">
        <v>33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68</v>
      </c>
      <c r="T19" s="19">
        <f>(SUM(E19:R19)-SMALL(E19:R19,1)-SMALL(E19:R19,2)-SMALL(E19:R19,3)-SMALL(E19:R19,4)-SMALL(E19:R19,5)-SMALL(E19:R19,6))</f>
        <v>68</v>
      </c>
    </row>
    <row r="20" spans="1:20" ht="12.75">
      <c r="A20" s="7">
        <v>16</v>
      </c>
      <c r="B20" s="8" t="s">
        <v>112</v>
      </c>
      <c r="C20" s="17">
        <v>2001</v>
      </c>
      <c r="D20" s="8" t="s">
        <v>44</v>
      </c>
      <c r="E20" s="6">
        <v>33</v>
      </c>
      <c r="F20" s="6">
        <v>32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65</v>
      </c>
      <c r="T20" s="19">
        <f>(SUM(E20:R20)-SMALL(E20:R20,1)-SMALL(E20:R20,2)-SMALL(E20:R20,3)-SMALL(E20:R20,4)-SMALL(E20:R20,5)-SMALL(E20:R20,6))</f>
        <v>65</v>
      </c>
    </row>
    <row r="21" spans="1:20" ht="12.75">
      <c r="A21" s="7">
        <v>17</v>
      </c>
      <c r="B21" s="8" t="s">
        <v>119</v>
      </c>
      <c r="C21" s="17">
        <v>2002</v>
      </c>
      <c r="D21" s="8" t="s">
        <v>56</v>
      </c>
      <c r="E21" s="6">
        <v>34</v>
      </c>
      <c r="F21" s="6">
        <v>31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65</v>
      </c>
      <c r="T21" s="19">
        <f>(SUM(E21:R21)-SMALL(E21:R21,1)-SMALL(E21:R21,2)-SMALL(E21:R21,3)-SMALL(E21:R21,4)-SMALL(E21:R21,5)-SMALL(E21:R21,6))</f>
        <v>65</v>
      </c>
    </row>
    <row r="22" spans="1:20" ht="12.75">
      <c r="A22" s="7">
        <v>18</v>
      </c>
      <c r="B22" s="8" t="s">
        <v>98</v>
      </c>
      <c r="C22" s="17">
        <v>2001</v>
      </c>
      <c r="D22" s="8" t="s">
        <v>44</v>
      </c>
      <c r="E22" s="6">
        <v>60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60</v>
      </c>
      <c r="T22" s="19">
        <f>(SUM(E22:R22)-SMALL(E22:R22,1)-SMALL(E22:R22,2)-SMALL(E22:R22,3)-SMALL(E22:R22,4)-SMALL(E22:R22,5)-SMALL(E22:R22,6))</f>
        <v>60</v>
      </c>
    </row>
    <row r="23" spans="1:20" ht="12.75">
      <c r="A23" s="7">
        <v>19</v>
      </c>
      <c r="B23" s="8" t="s">
        <v>100</v>
      </c>
      <c r="C23" s="17">
        <v>2001</v>
      </c>
      <c r="D23" s="8" t="s">
        <v>56</v>
      </c>
      <c r="E23" s="6">
        <v>0</v>
      </c>
      <c r="F23" s="6">
        <v>60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60</v>
      </c>
      <c r="T23" s="19">
        <f>(SUM(E23:R23)-SMALL(E23:R23,1)-SMALL(E23:R23,2)-SMALL(E23:R23,3)-SMALL(E23:R23,4)-SMALL(E23:R23,5)-SMALL(E23:R23,6))</f>
        <v>60</v>
      </c>
    </row>
    <row r="24" spans="1:20" ht="12.75">
      <c r="A24" s="7">
        <v>20</v>
      </c>
      <c r="B24" s="8" t="s">
        <v>99</v>
      </c>
      <c r="C24" s="17">
        <v>2001</v>
      </c>
      <c r="D24" s="8" t="s">
        <v>46</v>
      </c>
      <c r="E24" s="6">
        <v>0</v>
      </c>
      <c r="F24" s="6">
        <v>46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46</v>
      </c>
      <c r="T24" s="19">
        <f>(SUM(E24:R24)-SMALL(E24:R24,1)-SMALL(E24:R24,2)-SMALL(E24:R24,3)-SMALL(E24:R24,4)-SMALL(E24:R24,5)-SMALL(E24:R24,6))</f>
        <v>46</v>
      </c>
    </row>
    <row r="25" spans="1:20" ht="12.75">
      <c r="A25" s="7">
        <v>21</v>
      </c>
      <c r="B25" s="8" t="s">
        <v>104</v>
      </c>
      <c r="C25" s="17">
        <v>2002</v>
      </c>
      <c r="D25" s="8" t="s">
        <v>61</v>
      </c>
      <c r="E25" s="6">
        <v>0</v>
      </c>
      <c r="F25" s="6">
        <v>44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44</v>
      </c>
      <c r="T25" s="19">
        <f>(SUM(E25:R25)-SMALL(E25:R25,1)-SMALL(E25:R25,2)-SMALL(E25:R25,3)-SMALL(E25:R25,4)-SMALL(E25:R25,5)-SMALL(E25:R25,6))</f>
        <v>44</v>
      </c>
    </row>
    <row r="26" spans="1:20" ht="12.75">
      <c r="A26" s="7">
        <v>22</v>
      </c>
      <c r="B26" s="8" t="s">
        <v>113</v>
      </c>
      <c r="C26" s="17"/>
      <c r="D26" s="8" t="s">
        <v>44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8" t="s">
        <v>115</v>
      </c>
      <c r="C27" s="17">
        <v>2002</v>
      </c>
      <c r="D27" s="8" t="s">
        <v>56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8" t="s">
        <v>116</v>
      </c>
      <c r="C28" s="17">
        <v>2002</v>
      </c>
      <c r="D28" s="8" t="s">
        <v>56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B29" s="8" t="s">
        <v>117</v>
      </c>
      <c r="C29" s="17"/>
      <c r="D29" s="8" t="s">
        <v>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B30" s="8" t="s">
        <v>118</v>
      </c>
      <c r="C30" s="17"/>
      <c r="D30" s="8" t="s">
        <v>56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B31" s="8" t="s">
        <v>120</v>
      </c>
      <c r="C31" s="17"/>
      <c r="D31" s="8" t="s">
        <v>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B32" s="8" t="s">
        <v>121</v>
      </c>
      <c r="C32" s="17"/>
      <c r="D32" s="8" t="s">
        <v>44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B33" s="8" t="s">
        <v>123</v>
      </c>
      <c r="C33" s="17"/>
      <c r="D33" s="8" t="s">
        <v>91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B34" s="8" t="s">
        <v>124</v>
      </c>
      <c r="C34" s="17"/>
      <c r="D34" s="8" t="s">
        <v>44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B35" s="8" t="s">
        <v>125</v>
      </c>
      <c r="C35" s="17"/>
      <c r="D35" s="8" t="s">
        <v>44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B36" s="8"/>
      <c r="C36" s="17"/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B37" s="8"/>
      <c r="C37" s="17"/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B38" s="8"/>
      <c r="C38" s="17"/>
      <c r="D38" s="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B39" s="8"/>
      <c r="C39" s="17"/>
      <c r="D39" s="8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37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127</v>
      </c>
      <c r="C5" s="15">
        <v>1999</v>
      </c>
      <c r="D5" s="12" t="s">
        <v>78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200</v>
      </c>
      <c r="T5" s="19">
        <f>(SUM(E5:R5)-SMALL(E5:R5,1)-SMALL(E5:R5,2)-SMALL(E5:R5,3)-SMALL(E5:R5,4)-SMALL(E5:R5,5)-SMALL(E5:R5,6))</f>
        <v>200</v>
      </c>
    </row>
    <row r="6" spans="1:20" ht="12.75" customHeight="1">
      <c r="A6" s="7">
        <v>2</v>
      </c>
      <c r="B6" s="8" t="s">
        <v>129</v>
      </c>
      <c r="C6" s="17">
        <v>2000</v>
      </c>
      <c r="D6" s="8" t="s">
        <v>46</v>
      </c>
      <c r="E6" s="6">
        <v>80</v>
      </c>
      <c r="F6" s="6">
        <v>80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160</v>
      </c>
      <c r="T6" s="19">
        <f>(SUM(E6:R6)-SMALL(E6:R6,1)-SMALL(E6:R6,2)-SMALL(E6:R6,3)-SMALL(E6:R6,4)-SMALL(E6:R6,5)-SMALL(E6:R6,6))</f>
        <v>160</v>
      </c>
    </row>
    <row r="7" spans="1:20" ht="12.75" customHeight="1">
      <c r="A7" s="7">
        <v>3</v>
      </c>
      <c r="B7" s="12" t="s">
        <v>132</v>
      </c>
      <c r="C7" s="15">
        <v>1999</v>
      </c>
      <c r="D7" s="12" t="s">
        <v>56</v>
      </c>
      <c r="E7" s="6">
        <v>70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140</v>
      </c>
      <c r="T7" s="19">
        <f>(SUM(E7:R7)-SMALL(E7:R7,1)-SMALL(E7:R7,2)-SMALL(E7:R7,3)-SMALL(E7:R7,4)-SMALL(E7:R7,5)-SMALL(E7:R7,6))</f>
        <v>140</v>
      </c>
    </row>
    <row r="8" spans="1:20" ht="12.75" customHeight="1">
      <c r="A8" s="7">
        <v>4</v>
      </c>
      <c r="B8" s="12" t="s">
        <v>126</v>
      </c>
      <c r="C8" s="15">
        <v>2000</v>
      </c>
      <c r="D8" s="12" t="s">
        <v>56</v>
      </c>
      <c r="E8" s="6">
        <v>60</v>
      </c>
      <c r="F8" s="6">
        <v>55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115</v>
      </c>
      <c r="T8" s="19">
        <f>(SUM(E8:R8)-SMALL(E8:R8,1)-SMALL(E8:R8,2)-SMALL(E8:R8,3)-SMALL(E8:R8,4)-SMALL(E8:R8,5)-SMALL(E8:R8,6))</f>
        <v>115</v>
      </c>
    </row>
    <row r="9" spans="1:20" ht="12.75" customHeight="1">
      <c r="A9" s="7">
        <v>5</v>
      </c>
      <c r="B9" s="12" t="s">
        <v>133</v>
      </c>
      <c r="C9" s="15">
        <v>2000</v>
      </c>
      <c r="D9" s="12" t="s">
        <v>56</v>
      </c>
      <c r="E9" s="6">
        <v>50</v>
      </c>
      <c r="F9" s="6">
        <v>60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110</v>
      </c>
      <c r="T9" s="19">
        <f>(SUM(E9:R9)-SMALL(E9:R9,1)-SMALL(E9:R9,2)-SMALL(E9:R9,3)-SMALL(E9:R9,4)-SMALL(E9:R9,5)-SMALL(E9:R9,6))</f>
        <v>110</v>
      </c>
    </row>
    <row r="10" spans="1:20" ht="12.75" customHeight="1">
      <c r="A10" s="7">
        <v>6</v>
      </c>
      <c r="B10" s="4" t="s">
        <v>128</v>
      </c>
      <c r="C10" s="43">
        <v>2000</v>
      </c>
      <c r="D10" s="5" t="s">
        <v>69</v>
      </c>
      <c r="E10" s="6">
        <v>55</v>
      </c>
      <c r="F10" s="6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105</v>
      </c>
      <c r="T10" s="19">
        <f>(SUM(E10:R10)-SMALL(E10:R10,1)-SMALL(E10:R10,2)-SMALL(E10:R10,3)-SMALL(E10:R10,4)-SMALL(E10:R10,5)-SMALL(E10:R10,6))</f>
        <v>105</v>
      </c>
    </row>
    <row r="11" spans="1:20" ht="12.75" customHeight="1">
      <c r="A11" s="7">
        <v>7</v>
      </c>
      <c r="B11" s="12" t="s">
        <v>131</v>
      </c>
      <c r="C11" s="15">
        <v>2000</v>
      </c>
      <c r="D11" s="12" t="s">
        <v>44</v>
      </c>
      <c r="E11" s="6">
        <v>48</v>
      </c>
      <c r="F11" s="6">
        <v>44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92</v>
      </c>
      <c r="T11" s="19">
        <f>(SUM(E11:R11)-SMALL(E11:R11,1)-SMALL(E11:R11,2)-SMALL(E11:R11,3)-SMALL(E11:R11,4)-SMALL(E11:R11,5)-SMALL(E11:R11,6))</f>
        <v>92</v>
      </c>
    </row>
    <row r="12" spans="1:20" ht="12.75" customHeight="1">
      <c r="A12" s="7">
        <v>8</v>
      </c>
      <c r="B12" s="10" t="s">
        <v>143</v>
      </c>
      <c r="C12" s="45">
        <v>1999</v>
      </c>
      <c r="D12" s="11" t="s">
        <v>78</v>
      </c>
      <c r="E12" s="6">
        <v>46</v>
      </c>
      <c r="F12" s="6">
        <v>40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86</v>
      </c>
      <c r="T12" s="19">
        <f>(SUM(E12:R12)-SMALL(E12:R12,1)-SMALL(E12:R12,2)-SMALL(E12:R12,3)-SMALL(E12:R12,4)-SMALL(E12:R12,5)-SMALL(E12:R12,6))</f>
        <v>86</v>
      </c>
    </row>
    <row r="13" spans="1:20" ht="12.75" customHeight="1">
      <c r="A13" s="7">
        <v>9</v>
      </c>
      <c r="B13" s="8" t="s">
        <v>141</v>
      </c>
      <c r="C13" s="17">
        <v>2000</v>
      </c>
      <c r="D13" s="8" t="s">
        <v>142</v>
      </c>
      <c r="E13" s="6">
        <v>39</v>
      </c>
      <c r="F13" s="6">
        <v>46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85</v>
      </c>
      <c r="T13" s="19">
        <f>(SUM(E13:R13)-SMALL(E13:R13,1)-SMALL(E13:R13,2)-SMALL(E13:R13,3)-SMALL(E13:R13,4)-SMALL(E13:R13,5)-SMALL(E13:R13,6))</f>
        <v>85</v>
      </c>
    </row>
    <row r="14" spans="1:20" ht="12.75" customHeight="1">
      <c r="A14" s="7">
        <v>10</v>
      </c>
      <c r="B14" s="4" t="s">
        <v>136</v>
      </c>
      <c r="C14" s="43">
        <v>1999</v>
      </c>
      <c r="D14" s="5" t="s">
        <v>44</v>
      </c>
      <c r="E14" s="6">
        <v>44</v>
      </c>
      <c r="F14" s="6">
        <v>38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82</v>
      </c>
      <c r="T14" s="19">
        <f>(SUM(E14:R14)-SMALL(E14:R14,1)-SMALL(E14:R14,2)-SMALL(E14:R14,3)-SMALL(E14:R14,4)-SMALL(E14:R14,5)-SMALL(E14:R14,6))</f>
        <v>82</v>
      </c>
    </row>
    <row r="15" spans="1:20" ht="12.75" customHeight="1">
      <c r="A15" s="7">
        <v>11</v>
      </c>
      <c r="B15" s="12" t="s">
        <v>134</v>
      </c>
      <c r="C15" s="15">
        <v>2000</v>
      </c>
      <c r="D15" s="12" t="s">
        <v>61</v>
      </c>
      <c r="E15" s="6">
        <v>33</v>
      </c>
      <c r="F15" s="6">
        <v>48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81</v>
      </c>
      <c r="T15" s="19">
        <f>(SUM(E15:R15)-SMALL(E15:R15,1)-SMALL(E15:R15,2)-SMALL(E15:R15,3)-SMALL(E15:R15,4)-SMALL(E15:R15,5)-SMALL(E15:R15,6))</f>
        <v>81</v>
      </c>
    </row>
    <row r="16" spans="1:20" ht="12.75" customHeight="1">
      <c r="A16" s="7">
        <v>12</v>
      </c>
      <c r="B16" s="12" t="s">
        <v>148</v>
      </c>
      <c r="C16" s="15">
        <v>2000</v>
      </c>
      <c r="D16" s="12" t="s">
        <v>46</v>
      </c>
      <c r="E16" s="6">
        <v>42</v>
      </c>
      <c r="F16" s="6">
        <v>39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81</v>
      </c>
      <c r="T16" s="19">
        <f>(SUM(E16:R16)-SMALL(E16:R16,1)-SMALL(E16:R16,2)-SMALL(E16:R16,3)-SMALL(E16:R16,4)-SMALL(E16:R16,5)-SMALL(E16:R16,6))</f>
        <v>81</v>
      </c>
    </row>
    <row r="17" spans="1:20" ht="12.75" customHeight="1">
      <c r="A17" s="7">
        <v>13</v>
      </c>
      <c r="B17" s="2" t="s">
        <v>135</v>
      </c>
      <c r="C17" s="44">
        <v>2000</v>
      </c>
      <c r="D17" s="2" t="s">
        <v>44</v>
      </c>
      <c r="E17" s="6">
        <v>34</v>
      </c>
      <c r="F17" s="6">
        <v>42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76</v>
      </c>
      <c r="T17" s="19">
        <f>(SUM(E17:R17)-SMALL(E17:R17,1)-SMALL(E17:R17,2)-SMALL(E17:R17,3)-SMALL(E17:R17,4)-SMALL(E17:R17,5)-SMALL(E17:R17,6))</f>
        <v>76</v>
      </c>
    </row>
    <row r="18" spans="1:22" ht="12.75" customHeight="1">
      <c r="A18" s="7">
        <v>14</v>
      </c>
      <c r="B18" s="8" t="s">
        <v>138</v>
      </c>
      <c r="C18" s="17">
        <v>2000</v>
      </c>
      <c r="D18" s="8" t="s">
        <v>56</v>
      </c>
      <c r="E18" s="6">
        <v>40</v>
      </c>
      <c r="F18" s="6">
        <v>35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75</v>
      </c>
      <c r="T18" s="19">
        <f>(SUM(E18:R18)-SMALL(E18:R18,1)-SMALL(E18:R18,2)-SMALL(E18:R18,3)-SMALL(E18:R18,4)-SMALL(E18:R18,5)-SMALL(E18:R18,6))</f>
        <v>75</v>
      </c>
      <c r="V18" s="3"/>
    </row>
    <row r="19" spans="1:20" ht="11.25" customHeight="1">
      <c r="A19" s="7">
        <v>15</v>
      </c>
      <c r="B19" s="12" t="s">
        <v>144</v>
      </c>
      <c r="C19" s="15">
        <v>2000</v>
      </c>
      <c r="D19" s="12" t="s">
        <v>142</v>
      </c>
      <c r="E19" s="6">
        <v>37</v>
      </c>
      <c r="F19" s="6">
        <v>37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74</v>
      </c>
      <c r="T19" s="19">
        <f>(SUM(E19:R19)-SMALL(E19:R19,1)-SMALL(E19:R19,2)-SMALL(E19:R19,3)-SMALL(E19:R19,4)-SMALL(E19:R19,5)-SMALL(E19:R19,6))</f>
        <v>74</v>
      </c>
    </row>
    <row r="20" spans="1:20" ht="12.75">
      <c r="A20" s="7">
        <v>16</v>
      </c>
      <c r="B20" s="2" t="s">
        <v>147</v>
      </c>
      <c r="C20" s="44">
        <v>2000</v>
      </c>
      <c r="D20" s="1" t="s">
        <v>56</v>
      </c>
      <c r="E20" s="6">
        <v>38</v>
      </c>
      <c r="F20" s="6">
        <v>36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74</v>
      </c>
      <c r="T20" s="19">
        <f>(SUM(E20:R20)-SMALL(E20:R20,1)-SMALL(E20:R20,2)-SMALL(E20:R20,3)-SMALL(E20:R20,4)-SMALL(E20:R20,5)-SMALL(E20:R20,6))</f>
        <v>74</v>
      </c>
    </row>
    <row r="21" spans="1:20" ht="12.75">
      <c r="A21" s="7">
        <v>17</v>
      </c>
      <c r="B21" s="2" t="s">
        <v>137</v>
      </c>
      <c r="C21" s="44">
        <v>2000</v>
      </c>
      <c r="D21" s="12" t="s">
        <v>44</v>
      </c>
      <c r="E21" s="6">
        <v>36</v>
      </c>
      <c r="F21" s="6">
        <v>34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70</v>
      </c>
      <c r="T21" s="19">
        <f>(SUM(E21:R21)-SMALL(E21:R21,1)-SMALL(E21:R21,2)-SMALL(E21:R21,3)-SMALL(E21:R21,4)-SMALL(E21:R21,5)-SMALL(E21:R21,6))</f>
        <v>70</v>
      </c>
    </row>
    <row r="22" spans="1:20" ht="12.75">
      <c r="A22" s="7">
        <v>18</v>
      </c>
      <c r="B22" s="2" t="s">
        <v>184</v>
      </c>
      <c r="C22" s="44">
        <v>2000</v>
      </c>
      <c r="D22" s="1" t="s">
        <v>44</v>
      </c>
      <c r="E22" s="6">
        <v>35</v>
      </c>
      <c r="F22" s="6">
        <v>33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68</v>
      </c>
      <c r="T22" s="19">
        <f>(SUM(E22:R22)-SMALL(E22:R22,1)-SMALL(E22:R22,2)-SMALL(E22:R22,3)-SMALL(E22:R22,4)-SMALL(E22:R22,5)-SMALL(E22:R22,6))</f>
        <v>68</v>
      </c>
    </row>
    <row r="23" spans="1:20" ht="12.75">
      <c r="A23" s="7">
        <v>19</v>
      </c>
      <c r="B23" s="12" t="s">
        <v>130</v>
      </c>
      <c r="C23" s="15">
        <v>2000</v>
      </c>
      <c r="D23" s="12" t="s">
        <v>44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B24" s="2" t="s">
        <v>139</v>
      </c>
      <c r="C24" s="44">
        <v>1999</v>
      </c>
      <c r="D24" s="1" t="s">
        <v>61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B25" s="2" t="s">
        <v>140</v>
      </c>
      <c r="C25" s="44">
        <v>1999</v>
      </c>
      <c r="D25" s="14" t="s">
        <v>56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B26" s="4" t="s">
        <v>145</v>
      </c>
      <c r="C26" s="43">
        <v>1999</v>
      </c>
      <c r="D26" s="5" t="s">
        <v>142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12" t="s">
        <v>146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2"/>
      <c r="C28" s="44"/>
      <c r="D28" s="14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B29" s="2"/>
      <c r="C29" s="44"/>
      <c r="D29" s="1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38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149</v>
      </c>
      <c r="C5" s="15">
        <v>1999</v>
      </c>
      <c r="D5" s="12" t="s">
        <v>46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>SUM(E5:R5)</f>
        <v>200</v>
      </c>
      <c r="T5" s="19">
        <f>(SUM(E5:R5)-SMALL(E5:R5,1)-SMALL(E5:R5,2)-SMALL(E5:R5,3)-SMALL(E5:R5,4)-SMALL(E5:R5,5)-SMALL(E5:R5,6))</f>
        <v>200</v>
      </c>
    </row>
    <row r="6" spans="1:20" ht="12.75" customHeight="1">
      <c r="A6" s="7">
        <v>2</v>
      </c>
      <c r="B6" s="12" t="s">
        <v>153</v>
      </c>
      <c r="C6" s="15">
        <v>2000</v>
      </c>
      <c r="D6" s="12" t="s">
        <v>88</v>
      </c>
      <c r="E6" s="6">
        <v>80</v>
      </c>
      <c r="F6" s="6">
        <v>70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>SUM(E6:R6)</f>
        <v>150</v>
      </c>
      <c r="T6" s="19">
        <f>(SUM(E6:R6)-SMALL(E6:R6,1)-SMALL(E6:R6,2)-SMALL(E6:R6,3)-SMALL(E6:R6,4)-SMALL(E6:R6,5)-SMALL(E6:R6,6))</f>
        <v>150</v>
      </c>
    </row>
    <row r="7" spans="1:20" ht="12.75" customHeight="1">
      <c r="A7" s="7">
        <v>3</v>
      </c>
      <c r="B7" s="12" t="s">
        <v>151</v>
      </c>
      <c r="C7" s="15">
        <v>2000</v>
      </c>
      <c r="D7" s="12" t="s">
        <v>46</v>
      </c>
      <c r="E7" s="6">
        <v>70</v>
      </c>
      <c r="F7" s="6">
        <v>60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>SUM(E7:R7)</f>
        <v>130</v>
      </c>
      <c r="T7" s="19">
        <f>(SUM(E7:R7)-SMALL(E7:R7,1)-SMALL(E7:R7,2)-SMALL(E7:R7,3)-SMALL(E7:R7,4)-SMALL(E7:R7,5)-SMALL(E7:R7,6))</f>
        <v>130</v>
      </c>
    </row>
    <row r="8" spans="1:20" ht="12.75" customHeight="1">
      <c r="A8" s="7">
        <v>4</v>
      </c>
      <c r="B8" s="12" t="s">
        <v>158</v>
      </c>
      <c r="C8" s="15">
        <v>2000</v>
      </c>
      <c r="D8" s="12" t="s">
        <v>46</v>
      </c>
      <c r="E8" s="6">
        <v>60</v>
      </c>
      <c r="F8" s="6">
        <v>55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115</v>
      </c>
      <c r="T8" s="19">
        <f>(SUM(E8:R8)-SMALL(E8:R8,1)-SMALL(E8:R8,2)-SMALL(E8:R8,3)-SMALL(E8:R8,4)-SMALL(E8:R8,5)-SMALL(E8:R8,6))</f>
        <v>115</v>
      </c>
    </row>
    <row r="9" spans="1:20" ht="12.75" customHeight="1">
      <c r="A9" s="7">
        <v>5</v>
      </c>
      <c r="B9" s="12" t="s">
        <v>159</v>
      </c>
      <c r="C9" s="15">
        <v>1999</v>
      </c>
      <c r="D9" s="12" t="s">
        <v>56</v>
      </c>
      <c r="E9" s="6">
        <v>50</v>
      </c>
      <c r="F9" s="6">
        <v>50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>SUM(E9:R9)</f>
        <v>100</v>
      </c>
      <c r="T9" s="19">
        <f>(SUM(E9:R9)-SMALL(E9:R9,1)-SMALL(E9:R9,2)-SMALL(E9:R9,3)-SMALL(E9:R9,4)-SMALL(E9:R9,5)-SMALL(E9:R9,6))</f>
        <v>100</v>
      </c>
    </row>
    <row r="10" spans="1:20" ht="12.75" customHeight="1">
      <c r="A10" s="7">
        <v>6</v>
      </c>
      <c r="B10" s="12" t="s">
        <v>155</v>
      </c>
      <c r="C10" s="15">
        <v>2000</v>
      </c>
      <c r="D10" s="12" t="s">
        <v>156</v>
      </c>
      <c r="E10" s="6">
        <v>48</v>
      </c>
      <c r="F10" s="6">
        <v>48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>SUM(E10:R10)</f>
        <v>96</v>
      </c>
      <c r="T10" s="19">
        <f>(SUM(E10:R10)-SMALL(E10:R10,1)-SMALL(E10:R10,2)-SMALL(E10:R10,3)-SMALL(E10:R10,4)-SMALL(E10:R10,5)-SMALL(E10:R10,6))</f>
        <v>96</v>
      </c>
    </row>
    <row r="11" spans="1:20" ht="12.75" customHeight="1">
      <c r="A11" s="7">
        <v>7</v>
      </c>
      <c r="B11" s="12" t="s">
        <v>160</v>
      </c>
      <c r="C11" s="15">
        <v>2000</v>
      </c>
      <c r="D11" s="12" t="s">
        <v>46</v>
      </c>
      <c r="E11" s="6">
        <v>46</v>
      </c>
      <c r="F11" s="6">
        <v>46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92</v>
      </c>
      <c r="T11" s="19">
        <f>(SUM(E11:R11)-SMALL(E11:R11,1)-SMALL(E11:R11,2)-SMALL(E11:R11,3)-SMALL(E11:R11,4)-SMALL(E11:R11,5)-SMALL(E11:R11,6))</f>
        <v>92</v>
      </c>
    </row>
    <row r="12" spans="1:20" ht="12.75" customHeight="1">
      <c r="A12" s="7">
        <v>8</v>
      </c>
      <c r="B12" s="12" t="s">
        <v>164</v>
      </c>
      <c r="C12" s="15">
        <v>2000</v>
      </c>
      <c r="D12" s="12" t="s">
        <v>56</v>
      </c>
      <c r="E12" s="6">
        <v>44</v>
      </c>
      <c r="F12" s="6">
        <v>44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88</v>
      </c>
      <c r="T12" s="19">
        <f>(SUM(E12:R12)-SMALL(E12:R12,1)-SMALL(E12:R12,2)-SMALL(E12:R12,3)-SMALL(E12:R12,4)-SMALL(E12:R12,5)-SMALL(E12:R12,6))</f>
        <v>88</v>
      </c>
    </row>
    <row r="13" spans="1:20" ht="12.75" customHeight="1">
      <c r="A13" s="7">
        <v>9</v>
      </c>
      <c r="B13" s="12" t="s">
        <v>185</v>
      </c>
      <c r="C13" s="15">
        <v>2000</v>
      </c>
      <c r="D13" s="12" t="s">
        <v>107</v>
      </c>
      <c r="E13" s="6">
        <v>42</v>
      </c>
      <c r="F13" s="6">
        <v>42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84</v>
      </c>
      <c r="T13" s="19">
        <f>(SUM(E13:R13)-SMALL(E13:R13,1)-SMALL(E13:R13,2)-SMALL(E13:R13,3)-SMALL(E13:R13,4)-SMALL(E13:R13,5)-SMALL(E13:R13,6))</f>
        <v>84</v>
      </c>
    </row>
    <row r="14" spans="1:20" ht="12.75" customHeight="1">
      <c r="A14" s="7">
        <v>10</v>
      </c>
      <c r="B14" s="12" t="s">
        <v>152</v>
      </c>
      <c r="C14" s="15">
        <v>2000</v>
      </c>
      <c r="D14" s="12" t="s">
        <v>61</v>
      </c>
      <c r="E14" s="6">
        <v>0</v>
      </c>
      <c r="F14" s="6">
        <v>80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80</v>
      </c>
      <c r="T14" s="19">
        <f>(SUM(E14:R14)-SMALL(E14:R14,1)-SMALL(E14:R14,2)-SMALL(E14:R14,3)-SMALL(E14:R14,4)-SMALL(E14:R14,5)-SMALL(E14:R14,6))</f>
        <v>80</v>
      </c>
    </row>
    <row r="15" spans="1:20" ht="12.75" customHeight="1">
      <c r="A15" s="7">
        <v>11</v>
      </c>
      <c r="B15" s="12" t="s">
        <v>161</v>
      </c>
      <c r="C15" s="15">
        <v>1999</v>
      </c>
      <c r="D15" s="12" t="s">
        <v>156</v>
      </c>
      <c r="E15" s="6">
        <v>40</v>
      </c>
      <c r="F15" s="6">
        <v>40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80</v>
      </c>
      <c r="T15" s="19">
        <f>(SUM(E15:R15)-SMALL(E15:R15,1)-SMALL(E15:R15,2)-SMALL(E15:R15,3)-SMALL(E15:R15,4)-SMALL(E15:R15,5)-SMALL(E15:R15,6))</f>
        <v>80</v>
      </c>
    </row>
    <row r="16" spans="1:20" ht="12.75" customHeight="1">
      <c r="A16" s="7">
        <v>12</v>
      </c>
      <c r="B16" s="12" t="s">
        <v>162</v>
      </c>
      <c r="C16" s="15">
        <v>2000</v>
      </c>
      <c r="D16" s="12" t="s">
        <v>156</v>
      </c>
      <c r="E16" s="6">
        <v>55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55</v>
      </c>
      <c r="T16" s="19">
        <f>(SUM(E16:R16)-SMALL(E16:R16,1)-SMALL(E16:R16,2)-SMALL(E16:R16,3)-SMALL(E16:R16,4)-SMALL(E16:R16,5)-SMALL(E16:R16,6))</f>
        <v>55</v>
      </c>
    </row>
    <row r="17" spans="1:20" ht="12.75" customHeight="1">
      <c r="A17" s="7">
        <v>13</v>
      </c>
      <c r="B17" s="12" t="s">
        <v>150</v>
      </c>
      <c r="C17" s="15">
        <v>1999</v>
      </c>
      <c r="D17" s="12" t="s">
        <v>46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0</v>
      </c>
      <c r="T17" s="19">
        <f>(SUM(E17:R17)-SMALL(E17:R17,1)-SMALL(E17:R17,2)-SMALL(E17:R17,3)-SMALL(E17:R17,4)-SMALL(E17:R17,5)-SMALL(E17:R17,6))</f>
        <v>0</v>
      </c>
    </row>
    <row r="18" spans="1:22" ht="12.75" customHeight="1">
      <c r="A18" s="7">
        <v>14</v>
      </c>
      <c r="B18" s="12" t="s">
        <v>154</v>
      </c>
      <c r="C18" s="15">
        <v>2000</v>
      </c>
      <c r="D18" s="12" t="s">
        <v>142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B19" s="12" t="s">
        <v>157</v>
      </c>
      <c r="C19" s="15">
        <v>1999</v>
      </c>
      <c r="D19" s="12" t="s">
        <v>56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B20" s="12" t="s">
        <v>163</v>
      </c>
      <c r="C20" s="15"/>
      <c r="D20" s="12" t="s">
        <v>56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B21" s="12" t="s">
        <v>165</v>
      </c>
      <c r="C21" s="15">
        <v>1999</v>
      </c>
      <c r="D21" s="12" t="s">
        <v>69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39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167</v>
      </c>
      <c r="C5" s="15">
        <v>1998</v>
      </c>
      <c r="D5" s="12" t="s">
        <v>46</v>
      </c>
      <c r="E5" s="6">
        <v>100</v>
      </c>
      <c r="F5" s="6">
        <v>100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200</v>
      </c>
      <c r="T5" s="19">
        <f aca="true" t="shared" si="1" ref="T5:T36">(SUM(E5:R5)-SMALL(E5:R5,1)-SMALL(E5:R5,2)-SMALL(E5:R5,3)-SMALL(E5:R5,4)-SMALL(E5:R5,5)-SMALL(E5:R5,6))</f>
        <v>200</v>
      </c>
    </row>
    <row r="6" spans="1:20" ht="12.75" customHeight="1">
      <c r="A6" s="7">
        <v>2</v>
      </c>
      <c r="B6" s="12" t="s">
        <v>168</v>
      </c>
      <c r="C6" s="15">
        <v>1998</v>
      </c>
      <c r="D6" s="12" t="s">
        <v>46</v>
      </c>
      <c r="E6" s="6">
        <v>80</v>
      </c>
      <c r="F6" s="6">
        <v>80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160</v>
      </c>
      <c r="T6" s="19">
        <f t="shared" si="1"/>
        <v>160</v>
      </c>
    </row>
    <row r="7" spans="1:20" ht="12.75" customHeight="1">
      <c r="A7" s="7">
        <v>3</v>
      </c>
      <c r="B7" s="12" t="s">
        <v>166</v>
      </c>
      <c r="C7" s="15">
        <v>1998</v>
      </c>
      <c r="D7" s="12" t="s">
        <v>44</v>
      </c>
      <c r="E7" s="6">
        <v>70</v>
      </c>
      <c r="F7" s="6">
        <v>70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140</v>
      </c>
      <c r="T7" s="19">
        <f t="shared" si="1"/>
        <v>140</v>
      </c>
    </row>
    <row r="8" spans="1:20" ht="12.75" customHeight="1">
      <c r="A8" s="7">
        <v>4</v>
      </c>
      <c r="B8" s="12" t="s">
        <v>169</v>
      </c>
      <c r="C8" s="15">
        <v>1998</v>
      </c>
      <c r="D8" s="12" t="s">
        <v>56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0</v>
      </c>
      <c r="T8" s="19">
        <f t="shared" si="1"/>
        <v>0</v>
      </c>
    </row>
    <row r="9" spans="1:20" ht="12.75" customHeight="1">
      <c r="A9" s="7">
        <v>5</v>
      </c>
      <c r="B9" s="12" t="s">
        <v>170</v>
      </c>
      <c r="C9" s="15">
        <v>1998</v>
      </c>
      <c r="D9" s="12" t="s">
        <v>44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0</v>
      </c>
      <c r="T9" s="19">
        <f t="shared" si="1"/>
        <v>0</v>
      </c>
    </row>
    <row r="10" spans="1:20" ht="12.75" customHeight="1">
      <c r="A10" s="7">
        <v>6</v>
      </c>
      <c r="B10" s="12" t="s">
        <v>171</v>
      </c>
      <c r="C10" s="15">
        <v>1997</v>
      </c>
      <c r="D10" s="12" t="s">
        <v>44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0</v>
      </c>
      <c r="T10" s="19">
        <f t="shared" si="1"/>
        <v>0</v>
      </c>
    </row>
    <row r="11" spans="1:20" ht="12.75" customHeight="1">
      <c r="A11" s="7">
        <v>7</v>
      </c>
      <c r="B11" s="12" t="s">
        <v>172</v>
      </c>
      <c r="C11" s="15">
        <v>1997</v>
      </c>
      <c r="D11" s="12" t="s">
        <v>56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0</v>
      </c>
      <c r="T11" s="19">
        <f t="shared" si="1"/>
        <v>0</v>
      </c>
    </row>
    <row r="12" spans="1:20" ht="12.75" customHeight="1">
      <c r="A12" s="7">
        <v>8</v>
      </c>
      <c r="B12" s="12" t="s">
        <v>173</v>
      </c>
      <c r="C12" s="15">
        <v>1998</v>
      </c>
      <c r="D12" s="12" t="s">
        <v>142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0</v>
      </c>
      <c r="T12" s="19">
        <f t="shared" si="1"/>
        <v>0</v>
      </c>
    </row>
    <row r="13" spans="1:20" ht="12.75" customHeight="1">
      <c r="A13" s="7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B14" s="8"/>
      <c r="C14" s="9"/>
      <c r="D14" s="8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B15" s="8"/>
      <c r="C15" s="9"/>
      <c r="D15" s="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40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174</v>
      </c>
      <c r="C5" s="15">
        <v>1998</v>
      </c>
      <c r="D5" s="12" t="s">
        <v>44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0</v>
      </c>
      <c r="T5" s="19">
        <f aca="true" t="shared" si="1" ref="T5:T36">(SUM(E5:R5)-SMALL(E5:R5,1)-SMALL(E5:R5,2)-SMALL(E5:R5,3)-SMALL(E5:R5,4)-SMALL(E5:R5,5)-SMALL(E5:R5,6))</f>
        <v>0</v>
      </c>
    </row>
    <row r="6" spans="1:20" ht="12.75" customHeight="1">
      <c r="A6" s="7">
        <v>2</v>
      </c>
      <c r="B6" s="12" t="s">
        <v>175</v>
      </c>
      <c r="C6" s="15">
        <v>1998</v>
      </c>
      <c r="D6" s="12" t="s">
        <v>44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0</v>
      </c>
      <c r="T6" s="19">
        <f t="shared" si="1"/>
        <v>0</v>
      </c>
    </row>
    <row r="7" spans="1:20" ht="12.75" customHeight="1">
      <c r="A7" s="7">
        <v>3</v>
      </c>
      <c r="B7" s="12" t="s">
        <v>176</v>
      </c>
      <c r="C7" s="15"/>
      <c r="D7" s="12" t="s">
        <v>61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0</v>
      </c>
      <c r="T7" s="19">
        <f t="shared" si="1"/>
        <v>0</v>
      </c>
    </row>
    <row r="8" spans="1:20" ht="12.75" customHeight="1">
      <c r="A8" s="7">
        <v>4</v>
      </c>
      <c r="B8" s="12" t="s">
        <v>177</v>
      </c>
      <c r="C8" s="15"/>
      <c r="D8" s="12" t="s">
        <v>91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0</v>
      </c>
      <c r="T8" s="19">
        <f t="shared" si="1"/>
        <v>0</v>
      </c>
    </row>
    <row r="9" spans="1:20" ht="12.75" customHeight="1">
      <c r="A9" s="7">
        <v>5</v>
      </c>
      <c r="B9" s="12" t="s">
        <v>178</v>
      </c>
      <c r="C9" s="15"/>
      <c r="D9" s="12" t="s">
        <v>44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0</v>
      </c>
      <c r="T9" s="19">
        <f t="shared" si="1"/>
        <v>0</v>
      </c>
    </row>
    <row r="10" spans="1:20" ht="12.75" customHeight="1">
      <c r="A10" s="7">
        <v>6</v>
      </c>
      <c r="B10" s="12" t="s">
        <v>179</v>
      </c>
      <c r="C10" s="15"/>
      <c r="D10" s="12" t="s">
        <v>44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0</v>
      </c>
      <c r="T10" s="19">
        <f t="shared" si="1"/>
        <v>0</v>
      </c>
    </row>
    <row r="11" spans="1:20" ht="12.75" customHeight="1">
      <c r="A11" s="7">
        <v>7</v>
      </c>
      <c r="B11" s="12" t="s">
        <v>180</v>
      </c>
      <c r="C11" s="15"/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0</v>
      </c>
      <c r="T11" s="19">
        <f t="shared" si="1"/>
        <v>0</v>
      </c>
    </row>
    <row r="12" spans="1:20" ht="12.75" customHeight="1">
      <c r="A12" s="7">
        <v>8</v>
      </c>
      <c r="C12" s="1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0</v>
      </c>
      <c r="T12" s="19">
        <f t="shared" si="1"/>
        <v>0</v>
      </c>
    </row>
    <row r="13" spans="1:20" ht="12.75" customHeight="1">
      <c r="A13" s="7">
        <v>9</v>
      </c>
      <c r="C13" s="1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C14" s="1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C17" s="1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5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</cp:lastModifiedBy>
  <cp:lastPrinted>2012-01-19T13:34:43Z</cp:lastPrinted>
  <dcterms:created xsi:type="dcterms:W3CDTF">2004-01-08T21:31:21Z</dcterms:created>
  <dcterms:modified xsi:type="dcterms:W3CDTF">2013-01-20T22:33:48Z</dcterms:modified>
  <cp:category/>
  <cp:version/>
  <cp:contentType/>
  <cp:contentStatus/>
</cp:coreProperties>
</file>