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60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10-11'!$A$1:$R$55</definedName>
    <definedName name="_xlnm.Print_Area" localSheetId="3">'D 12-13'!$A$1:$R$55</definedName>
    <definedName name="_xlnm.Print_Area" localSheetId="5">'D 14-15'!$A$1:$R$55</definedName>
    <definedName name="_xlnm.Print_Area" localSheetId="2">'H 10-11'!$A$1:$R$55</definedName>
    <definedName name="_xlnm.Print_Area" localSheetId="4">'H 12-13'!$A$1:$R$55</definedName>
    <definedName name="_xlnm.Print_Area" localSheetId="6">'H 14-15'!$A$1:$R$55</definedName>
  </definedNames>
  <calcPr fullCalcOnLoad="1"/>
</workbook>
</file>

<file path=xl/sharedStrings.xml><?xml version="1.0" encoding="utf-8"?>
<sst xmlns="http://schemas.openxmlformats.org/spreadsheetml/2006/main" count="405" uniqueCount="166">
  <si>
    <t>Klass: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</si>
  <si>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</si>
  <si>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</si>
  <si>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</si>
  <si>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</si>
  <si>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</si>
  <si>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</si>
  <si>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</si>
  <si>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</si>
  <si>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</si>
  <si>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</si>
  <si>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</si>
  <si>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</si>
  <si>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</si>
  <si>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</si>
  <si>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</si>
  <si>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</si>
  <si>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</si>
  <si>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</si>
  <si>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</si>
  <si>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</si>
  <si>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Kil</t>
  </si>
  <si>
    <t>Flickor 14-15</t>
  </si>
  <si>
    <t>Pojkar 14-15</t>
  </si>
  <si>
    <t>7 Bästa</t>
  </si>
  <si>
    <t>Arvika</t>
  </si>
  <si>
    <t>SL5</t>
  </si>
  <si>
    <t>SL6</t>
  </si>
  <si>
    <t>LVC-sammanställning Värmland 2012</t>
  </si>
  <si>
    <t>Plac</t>
  </si>
  <si>
    <r>
      <t>Poänggrund:</t>
    </r>
    <r>
      <rPr>
        <sz val="10"/>
        <color indexed="8"/>
        <rFont val="Arial"/>
        <family val="2"/>
      </rPr>
      <t xml:space="preserve"> Varje åk (12st.) är poänggrundande varav åkare får räkna de 7 bästa poängen. </t>
    </r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</si>
  <si>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</si>
  <si>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</si>
  <si>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</si>
  <si>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</si>
  <si>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</si>
  <si>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 xml:space="preserve">Rev: 120119 14:30. Carina Bäccman, 070-201 05 98, Carina.Baccman@kau.se. </t>
  </si>
  <si>
    <t>Ändra ej i grå fält</t>
  </si>
  <si>
    <t>Vid samma tid får åkarna lika poäng (t.ex delad 2:a ger 80p för bägge, 4:an 60...).</t>
  </si>
  <si>
    <t>(Sunne)</t>
  </si>
  <si>
    <t>Hanna Aronsson</t>
  </si>
  <si>
    <t>Kils slk</t>
  </si>
  <si>
    <t>Henrietta Wallner</t>
  </si>
  <si>
    <t>Karlstads slk</t>
  </si>
  <si>
    <t>Moa Arnesson</t>
  </si>
  <si>
    <t>Rebecca Nyman-Granbom</t>
  </si>
  <si>
    <t>Elin Peterson</t>
  </si>
  <si>
    <t>Valfjällets slk</t>
  </si>
  <si>
    <t>Anna Hertzberg</t>
  </si>
  <si>
    <t>Lova Sahlbäck</t>
  </si>
  <si>
    <t>Nora Stam</t>
  </si>
  <si>
    <t>Ronja Karlsson</t>
  </si>
  <si>
    <t>Ebba Magnusson</t>
  </si>
  <si>
    <t>Årjängs slk</t>
  </si>
  <si>
    <t>Moa Jönsson</t>
  </si>
  <si>
    <t>Sara Rosén</t>
  </si>
  <si>
    <t>Ebba Tjärnestig</t>
  </si>
  <si>
    <t>Ida Andersson</t>
  </si>
  <si>
    <t>Nilla Tenman</t>
  </si>
  <si>
    <t>Märta Bjuresäter</t>
  </si>
  <si>
    <t>Tilda Hämquist</t>
  </si>
  <si>
    <t>Moa Dalslåen</t>
  </si>
  <si>
    <t>Sunne AK</t>
  </si>
  <si>
    <t>Klara Stam</t>
  </si>
  <si>
    <t>Johanna Jensen</t>
  </si>
  <si>
    <t>Alma Bäckman</t>
  </si>
  <si>
    <t>Caroline Djupfeldt</t>
  </si>
  <si>
    <t>Ida Kotz</t>
  </si>
  <si>
    <t>Isabelle Strömberg</t>
  </si>
  <si>
    <t>Grums slk</t>
  </si>
  <si>
    <t>Andrea Störner</t>
  </si>
  <si>
    <t>Matilda Hovelsås</t>
  </si>
  <si>
    <t>Branäs AK</t>
  </si>
  <si>
    <t>Felicia Karlsson</t>
  </si>
  <si>
    <t>Adam Hofstedt</t>
  </si>
  <si>
    <t>Erik Moberg</t>
  </si>
  <si>
    <t>Filip Jorälv</t>
  </si>
  <si>
    <t>Arvika slk</t>
  </si>
  <si>
    <t>Carl Raij</t>
  </si>
  <si>
    <t>Gustav Brånander</t>
  </si>
  <si>
    <t>Linus Olsson</t>
  </si>
  <si>
    <t>Seth Gustafsson</t>
  </si>
  <si>
    <t>Martin Setterström</t>
  </si>
  <si>
    <t>Isac Strömberg</t>
  </si>
  <si>
    <t>Pontus Lundgren</t>
  </si>
  <si>
    <t>Linus Lander</t>
  </si>
  <si>
    <t>Anders Brander</t>
  </si>
  <si>
    <t>Liam Hansson</t>
  </si>
  <si>
    <t>Ross Olsson</t>
  </si>
  <si>
    <t>Joel Molin</t>
  </si>
  <si>
    <t>David Andersson</t>
  </si>
  <si>
    <t>Linus Alte</t>
  </si>
  <si>
    <t>Filip Wahlberg</t>
  </si>
  <si>
    <t>Olof Börjesson</t>
  </si>
  <si>
    <t>Ida Håkansson</t>
  </si>
  <si>
    <t>Emma Jonsson</t>
  </si>
  <si>
    <t>Tilde Grönstedt</t>
  </si>
  <si>
    <t>Saga Woxlin</t>
  </si>
  <si>
    <t>Sanna Olsson</t>
  </si>
  <si>
    <t>Hanna Vetle-Olsson</t>
  </si>
  <si>
    <t>Ellen Kindberg</t>
  </si>
  <si>
    <t>Alicia Störner</t>
  </si>
  <si>
    <t>Linn Askman</t>
  </si>
  <si>
    <t>Jessica Raninen</t>
  </si>
  <si>
    <t>Nora Hedberg</t>
  </si>
  <si>
    <t>Thea Bad</t>
  </si>
  <si>
    <t>Julia Roslund</t>
  </si>
  <si>
    <t>Karlskoga slk</t>
  </si>
  <si>
    <t>Filippa Strömberg</t>
  </si>
  <si>
    <t>Ebba Hörman</t>
  </si>
  <si>
    <t>Wilma Lundgren</t>
  </si>
  <si>
    <t>Linus Lundquist</t>
  </si>
  <si>
    <t>Fredrik Axelsson</t>
  </si>
  <si>
    <t>Alexander Christensson</t>
  </si>
  <si>
    <t>Gusten Berglund</t>
  </si>
  <si>
    <t>Anton Magnusson</t>
  </si>
  <si>
    <t>Erik Hultman</t>
  </si>
  <si>
    <t>Emrik Mälargård</t>
  </si>
  <si>
    <t>Kil slk</t>
  </si>
  <si>
    <t>Carl Setterström</t>
  </si>
  <si>
    <t>Carl Jonasson</t>
  </si>
  <si>
    <t>Adam Axelsson</t>
  </si>
  <si>
    <t>Johannes Gran</t>
  </si>
  <si>
    <t>Viktor Backlund</t>
  </si>
  <si>
    <t>Jesper Nordling</t>
  </si>
  <si>
    <t>Elmer Frick</t>
  </si>
  <si>
    <t>Sofia Raij</t>
  </si>
  <si>
    <t>Caroline Börjesson</t>
  </si>
  <si>
    <t>Maja Hertzberg</t>
  </si>
  <si>
    <t>Emelie Elofsson</t>
  </si>
  <si>
    <t>Laila Arnesson</t>
  </si>
  <si>
    <t>Andrea Rosén</t>
  </si>
  <si>
    <t>Anna Ståhlberg</t>
  </si>
  <si>
    <t>Alfred Kindberg</t>
  </si>
  <si>
    <t>Daniel Jorälv</t>
  </si>
  <si>
    <t>Gustav Sigvant</t>
  </si>
  <si>
    <t>Wiliam Gillberg</t>
  </si>
  <si>
    <t>Edison Frick</t>
  </si>
  <si>
    <t>Julia Pennert</t>
  </si>
  <si>
    <t>Jennifer Gran</t>
  </si>
  <si>
    <t>Elin Bäccman</t>
  </si>
  <si>
    <t>Emilia Carlsson</t>
  </si>
  <si>
    <t>Jessie Pettersson</t>
  </si>
  <si>
    <t>Filippa Axelius</t>
  </si>
  <si>
    <t>Viktor Holm</t>
  </si>
  <si>
    <t>Grums AK</t>
  </si>
  <si>
    <t>Filip Johannesson</t>
  </si>
  <si>
    <t>Gabriel Olsson</t>
  </si>
  <si>
    <t>Marielle Andersson</t>
  </si>
  <si>
    <t>Andrea Olsson</t>
  </si>
  <si>
    <t>Axel Holmqvist</t>
  </si>
  <si>
    <t>William Mård</t>
  </si>
  <si>
    <t>André Svahn</t>
  </si>
  <si>
    <t>Anton Wiren</t>
  </si>
  <si>
    <t>Elina Petersen</t>
  </si>
  <si>
    <t>Mikaela Andersson</t>
  </si>
  <si>
    <t>Ellen Westlund</t>
  </si>
  <si>
    <t>Ekshärad slk</t>
  </si>
  <si>
    <t>Julia Jonasson</t>
  </si>
  <si>
    <t>Viktoria Spennare Olsson</t>
  </si>
  <si>
    <t>Hannes Karlsson</t>
  </si>
  <si>
    <t>Viktor Larsson</t>
  </si>
  <si>
    <t>Lisa Tegnhed</t>
  </si>
  <si>
    <t>Mathilda Fransson</t>
  </si>
  <si>
    <t>Emelia Skog</t>
  </si>
  <si>
    <t>Gustav Pettersson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</si>
</sst>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5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0" borderId="2" applyNumberFormat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3" applyNumberFormat="0" applyAlignment="0" applyProtection="0"/>
    <xf numFmtId="0" fontId="26" fillId="0" borderId="4" applyNumberFormat="0" applyFill="0" applyAlignment="0" applyProtection="0"/>
    <xf numFmtId="0" fontId="27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3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34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30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35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38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40" t="s">
        <v>31</v>
      </c>
      <c r="B7" s="41" t="s">
        <v>32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2" t="s">
        <v>33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T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4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13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4" t="s">
        <v>45</v>
      </c>
      <c r="C5" s="4">
        <v>2001</v>
      </c>
      <c r="D5" s="5" t="s">
        <v>43</v>
      </c>
      <c r="E5" s="6">
        <v>80</v>
      </c>
      <c r="F5" s="6">
        <v>55</v>
      </c>
      <c r="G5" s="6">
        <v>70</v>
      </c>
      <c r="H5" s="6">
        <v>100</v>
      </c>
      <c r="I5" s="6">
        <v>60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465</v>
      </c>
      <c r="R5" s="19">
        <f>(SUM(E5:P5)-SMALL(E5:P5,1)-SMALL(E5:P5,2)-SMALL(E5:P5,3)-SMALL(E5:P5,4)-SMALL(E5:P5,5))</f>
        <v>465</v>
      </c>
    </row>
    <row r="6" spans="1:18" ht="12.75" customHeight="1">
      <c r="A6" s="7">
        <v>2</v>
      </c>
      <c r="B6" s="12" t="s">
        <v>40</v>
      </c>
      <c r="C6" s="13">
        <v>2002</v>
      </c>
      <c r="D6" s="12" t="s">
        <v>41</v>
      </c>
      <c r="E6" s="6">
        <v>100</v>
      </c>
      <c r="F6" s="6">
        <v>70</v>
      </c>
      <c r="G6" s="6">
        <v>100</v>
      </c>
      <c r="H6" s="6">
        <v>38</v>
      </c>
      <c r="I6" s="6">
        <v>70</v>
      </c>
      <c r="J6" s="6">
        <v>55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433</v>
      </c>
      <c r="R6" s="19">
        <f>(SUM(E6:P6)-SMALL(E6:P6,1)-SMALL(E6:P6,2)-SMALL(E6:P6,3)-SMALL(E6:P6,4)-SMALL(E6:P6,5))</f>
        <v>433</v>
      </c>
    </row>
    <row r="7" spans="1:18" ht="12.75" customHeight="1">
      <c r="A7" s="7">
        <v>3</v>
      </c>
      <c r="B7" s="12" t="s">
        <v>42</v>
      </c>
      <c r="C7" s="13">
        <v>2001</v>
      </c>
      <c r="D7" s="12" t="s">
        <v>43</v>
      </c>
      <c r="E7" s="6">
        <v>70</v>
      </c>
      <c r="F7" s="6">
        <v>100</v>
      </c>
      <c r="G7" s="6">
        <v>50</v>
      </c>
      <c r="H7" s="6">
        <v>36</v>
      </c>
      <c r="I7" s="6">
        <v>80</v>
      </c>
      <c r="J7" s="6">
        <v>60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396</v>
      </c>
      <c r="R7" s="19">
        <f>(SUM(E7:P7)-SMALL(E7:P7,1)-SMALL(E7:P7,2)-SMALL(E7:P7,3)-SMALL(E7:P7,4)-SMALL(E7:P7,5))</f>
        <v>396</v>
      </c>
    </row>
    <row r="8" spans="1:18" ht="12.75" customHeight="1">
      <c r="A8" s="7">
        <v>4</v>
      </c>
      <c r="B8" s="12" t="s">
        <v>44</v>
      </c>
      <c r="C8" s="13">
        <v>2001</v>
      </c>
      <c r="D8" s="12" t="s">
        <v>43</v>
      </c>
      <c r="E8" s="6">
        <v>60</v>
      </c>
      <c r="F8" s="6">
        <v>80</v>
      </c>
      <c r="G8" s="6">
        <v>48</v>
      </c>
      <c r="H8" s="6">
        <v>30</v>
      </c>
      <c r="I8" s="6">
        <v>55</v>
      </c>
      <c r="J8" s="6">
        <v>80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353</v>
      </c>
      <c r="R8" s="19">
        <f>(SUM(E8:P8)-SMALL(E8:P8,1)-SMALL(E8:P8,2)-SMALL(E8:P8,3)-SMALL(E8:P8,4)-SMALL(E8:P8,5))</f>
        <v>353</v>
      </c>
    </row>
    <row r="9" spans="1:18" ht="12.75" customHeight="1">
      <c r="A9" s="7">
        <v>5</v>
      </c>
      <c r="B9" s="12" t="s">
        <v>48</v>
      </c>
      <c r="C9" s="13">
        <v>2001</v>
      </c>
      <c r="D9" s="12" t="s">
        <v>43</v>
      </c>
      <c r="E9" s="6">
        <v>50</v>
      </c>
      <c r="F9" s="6">
        <v>60</v>
      </c>
      <c r="G9" s="6">
        <v>42</v>
      </c>
      <c r="H9" s="6">
        <v>70</v>
      </c>
      <c r="I9" s="6">
        <v>38</v>
      </c>
      <c r="J9" s="6">
        <v>50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310</v>
      </c>
      <c r="R9" s="19">
        <f>(SUM(E9:P9)-SMALL(E9:P9,1)-SMALL(E9:P9,2)-SMALL(E9:P9,3)-SMALL(E9:P9,4)-SMALL(E9:P9,5))</f>
        <v>310</v>
      </c>
    </row>
    <row r="10" spans="1:18" ht="12.75" customHeight="1">
      <c r="A10" s="7">
        <v>6</v>
      </c>
      <c r="B10" s="8" t="s">
        <v>54</v>
      </c>
      <c r="C10" s="9">
        <v>2001</v>
      </c>
      <c r="D10" s="8" t="s">
        <v>41</v>
      </c>
      <c r="E10" s="6">
        <v>42</v>
      </c>
      <c r="F10" s="6">
        <v>40</v>
      </c>
      <c r="G10" s="6">
        <v>55</v>
      </c>
      <c r="H10" s="6">
        <v>60</v>
      </c>
      <c r="I10" s="6">
        <v>42</v>
      </c>
      <c r="J10" s="6">
        <v>38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277</v>
      </c>
      <c r="R10" s="19">
        <f>(SUM(E10:P10)-SMALL(E10:P10,1)-SMALL(E10:P10,2)-SMALL(E10:P10,3)-SMALL(E10:P10,4)-SMALL(E10:P10,5))</f>
        <v>277</v>
      </c>
    </row>
    <row r="11" spans="1:18" ht="12.75" customHeight="1">
      <c r="A11" s="7">
        <v>7</v>
      </c>
      <c r="B11" s="2" t="s">
        <v>50</v>
      </c>
      <c r="C11" s="2">
        <v>2001</v>
      </c>
      <c r="D11" s="12" t="s">
        <v>41</v>
      </c>
      <c r="E11" s="6">
        <v>46</v>
      </c>
      <c r="F11" s="6">
        <v>46</v>
      </c>
      <c r="G11" s="6">
        <v>37</v>
      </c>
      <c r="H11" s="6">
        <v>50</v>
      </c>
      <c r="I11" s="6">
        <v>46</v>
      </c>
      <c r="J11" s="6">
        <v>44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269</v>
      </c>
      <c r="R11" s="19">
        <f>(SUM(E11:P11)-SMALL(E11:P11,1)-SMALL(E11:P11,2)-SMALL(E11:P11,3)-SMALL(E11:P11,4)-SMALL(E11:P11,5))</f>
        <v>269</v>
      </c>
    </row>
    <row r="12" spans="1:18" ht="12.75" customHeight="1">
      <c r="A12" s="7">
        <v>8</v>
      </c>
      <c r="B12" s="12" t="s">
        <v>140</v>
      </c>
      <c r="C12" s="13">
        <v>2001</v>
      </c>
      <c r="D12" s="12" t="s">
        <v>43</v>
      </c>
      <c r="E12" s="6">
        <v>0</v>
      </c>
      <c r="F12" s="6">
        <v>0</v>
      </c>
      <c r="G12" s="6">
        <v>80</v>
      </c>
      <c r="H12" s="6">
        <v>80</v>
      </c>
      <c r="I12" s="6">
        <v>100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260</v>
      </c>
      <c r="R12" s="19">
        <f>(SUM(E12:P12)-SMALL(E12:P12,1)-SMALL(E12:P12,2)-SMALL(E12:P12,3)-SMALL(E12:P12,4)-SMALL(E12:P12,5))</f>
        <v>260</v>
      </c>
    </row>
    <row r="13" spans="1:18" ht="12.75" customHeight="1">
      <c r="A13" s="7">
        <v>9</v>
      </c>
      <c r="B13" s="12" t="s">
        <v>51</v>
      </c>
      <c r="C13" s="13">
        <v>2001</v>
      </c>
      <c r="D13" s="12" t="s">
        <v>47</v>
      </c>
      <c r="E13" s="6">
        <v>44</v>
      </c>
      <c r="F13" s="6">
        <v>42</v>
      </c>
      <c r="G13" s="6">
        <v>39</v>
      </c>
      <c r="H13" s="6">
        <v>29</v>
      </c>
      <c r="I13" s="6">
        <v>48</v>
      </c>
      <c r="J13" s="6">
        <v>48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250</v>
      </c>
      <c r="R13" s="19">
        <f>(SUM(E13:P13)-SMALL(E13:P13,1)-SMALL(E13:P13,2)-SMALL(E13:P13,3)-SMALL(E13:P13,4)-SMALL(E13:P13,5))</f>
        <v>250</v>
      </c>
    </row>
    <row r="14" spans="1:18" ht="12.75" customHeight="1">
      <c r="A14" s="7">
        <v>10</v>
      </c>
      <c r="B14" s="2" t="s">
        <v>63</v>
      </c>
      <c r="C14" s="2">
        <v>2002</v>
      </c>
      <c r="D14" s="14" t="s">
        <v>41</v>
      </c>
      <c r="E14" s="6">
        <v>33</v>
      </c>
      <c r="F14" s="6">
        <v>30</v>
      </c>
      <c r="G14" s="6">
        <v>46</v>
      </c>
      <c r="H14" s="6">
        <v>48</v>
      </c>
      <c r="I14" s="6">
        <v>39</v>
      </c>
      <c r="J14" s="6">
        <v>42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238</v>
      </c>
      <c r="R14" s="19">
        <f>(SUM(E14:P14)-SMALL(E14:P14,1)-SMALL(E14:P14,2)-SMALL(E14:P14,3)-SMALL(E14:P14,4)-SMALL(E14:P14,5))</f>
        <v>238</v>
      </c>
    </row>
    <row r="15" spans="1:18" ht="12.75" customHeight="1">
      <c r="A15" s="7">
        <v>11</v>
      </c>
      <c r="B15" s="8" t="s">
        <v>56</v>
      </c>
      <c r="C15" s="9">
        <v>2002</v>
      </c>
      <c r="D15" s="8" t="s">
        <v>47</v>
      </c>
      <c r="E15" s="6">
        <v>38</v>
      </c>
      <c r="F15" s="6">
        <v>37</v>
      </c>
      <c r="G15" s="6">
        <v>33</v>
      </c>
      <c r="H15" s="6">
        <v>42</v>
      </c>
      <c r="I15" s="6">
        <v>44</v>
      </c>
      <c r="J15" s="6">
        <v>33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227</v>
      </c>
      <c r="R15" s="19">
        <f>(SUM(E15:P15)-SMALL(E15:P15,1)-SMALL(E15:P15,2)-SMALL(E15:P15,3)-SMALL(E15:P15,4)-SMALL(E15:P15,5))</f>
        <v>227</v>
      </c>
    </row>
    <row r="16" spans="1:18" ht="12.75" customHeight="1">
      <c r="A16" s="7">
        <v>12</v>
      </c>
      <c r="B16" s="12" t="s">
        <v>141</v>
      </c>
      <c r="C16" s="13">
        <v>2001</v>
      </c>
      <c r="D16" s="12" t="s">
        <v>43</v>
      </c>
      <c r="E16" s="6">
        <v>0</v>
      </c>
      <c r="F16" s="6">
        <v>0</v>
      </c>
      <c r="G16" s="6">
        <v>60</v>
      </c>
      <c r="H16" s="6">
        <v>28</v>
      </c>
      <c r="I16" s="6">
        <v>50</v>
      </c>
      <c r="J16" s="6">
        <v>70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208</v>
      </c>
      <c r="R16" s="19">
        <f>(SUM(E16:P16)-SMALL(E16:P16,1)-SMALL(E16:P16,2)-SMALL(E16:P16,3)-SMALL(E16:P16,4)-SMALL(E16:P16,5))</f>
        <v>208</v>
      </c>
    </row>
    <row r="17" spans="1:18" ht="12.75" customHeight="1">
      <c r="A17" s="7">
        <v>13</v>
      </c>
      <c r="B17" s="12" t="s">
        <v>73</v>
      </c>
      <c r="C17" s="13">
        <v>2001</v>
      </c>
      <c r="D17" s="12" t="s">
        <v>47</v>
      </c>
      <c r="E17" s="6">
        <v>34</v>
      </c>
      <c r="F17" s="6">
        <v>35</v>
      </c>
      <c r="G17" s="6">
        <v>31</v>
      </c>
      <c r="H17" s="6">
        <v>35</v>
      </c>
      <c r="I17" s="6">
        <v>34</v>
      </c>
      <c r="J17" s="6">
        <v>36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205</v>
      </c>
      <c r="R17" s="19">
        <f>(SUM(E17:P17)-SMALL(E17:P17,1)-SMALL(E17:P17,2)-SMALL(E17:P17,3)-SMALL(E17:P17,4)-SMALL(E17:P17,5))</f>
        <v>205</v>
      </c>
    </row>
    <row r="18" spans="1:20" ht="12.75" customHeight="1">
      <c r="A18" s="7">
        <v>14</v>
      </c>
      <c r="B18" s="4" t="s">
        <v>58</v>
      </c>
      <c r="C18" s="4">
        <v>2002</v>
      </c>
      <c r="D18" s="5" t="s">
        <v>53</v>
      </c>
      <c r="E18" s="6">
        <v>35</v>
      </c>
      <c r="F18" s="6">
        <v>34</v>
      </c>
      <c r="G18" s="6">
        <v>35</v>
      </c>
      <c r="H18" s="6">
        <v>39</v>
      </c>
      <c r="I18" s="6">
        <v>30</v>
      </c>
      <c r="J18" s="6">
        <v>30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203</v>
      </c>
      <c r="R18" s="19">
        <f>(SUM(E18:P18)-SMALL(E18:P18,1)-SMALL(E18:P18,2)-SMALL(E18:P18,3)-SMALL(E18:P18,4)-SMALL(E18:P18,5))</f>
        <v>203</v>
      </c>
      <c r="T18" s="3"/>
    </row>
    <row r="19" spans="1:18" ht="11.25" customHeight="1">
      <c r="A19" s="7">
        <v>15</v>
      </c>
      <c r="B19" s="12" t="s">
        <v>59</v>
      </c>
      <c r="C19" s="13">
        <v>2002</v>
      </c>
      <c r="D19" s="12" t="s">
        <v>41</v>
      </c>
      <c r="E19" s="6">
        <v>36</v>
      </c>
      <c r="F19" s="6">
        <v>31</v>
      </c>
      <c r="G19" s="6">
        <v>36</v>
      </c>
      <c r="H19" s="6">
        <v>40</v>
      </c>
      <c r="I19" s="6">
        <v>31</v>
      </c>
      <c r="J19" s="6">
        <v>28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202</v>
      </c>
      <c r="R19" s="19">
        <f>(SUM(E19:P19)-SMALL(E19:P19,1)-SMALL(E19:P19,2)-SMALL(E19:P19,3)-SMALL(E19:P19,4)-SMALL(E19:P19,5))</f>
        <v>202</v>
      </c>
    </row>
    <row r="20" spans="1:18" ht="12.75">
      <c r="A20" s="7">
        <v>16</v>
      </c>
      <c r="B20" s="2" t="s">
        <v>55</v>
      </c>
      <c r="C20" s="2">
        <v>2001</v>
      </c>
      <c r="D20" s="2" t="s">
        <v>41</v>
      </c>
      <c r="E20" s="6">
        <v>39</v>
      </c>
      <c r="F20" s="6">
        <v>38</v>
      </c>
      <c r="G20" s="6">
        <v>44</v>
      </c>
      <c r="H20" s="6">
        <v>0</v>
      </c>
      <c r="I20" s="6">
        <v>37</v>
      </c>
      <c r="J20" s="6">
        <v>37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195</v>
      </c>
      <c r="R20" s="19">
        <f>(SUM(E20:P20)-SMALL(E20:P20,1)-SMALL(E20:P20,2)-SMALL(E20:P20,3)-SMALL(E20:P20,4)-SMALL(E20:P20,5))</f>
        <v>195</v>
      </c>
    </row>
    <row r="21" spans="1:18" ht="12.75">
      <c r="A21" s="7">
        <v>17</v>
      </c>
      <c r="B21" s="12" t="s">
        <v>49</v>
      </c>
      <c r="C21" s="13">
        <v>2001</v>
      </c>
      <c r="D21" s="12" t="s">
        <v>43</v>
      </c>
      <c r="E21" s="6">
        <v>48</v>
      </c>
      <c r="F21" s="6">
        <v>48</v>
      </c>
      <c r="G21" s="6">
        <v>40</v>
      </c>
      <c r="H21" s="6">
        <v>55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191</v>
      </c>
      <c r="R21" s="19">
        <f>(SUM(E21:P21)-SMALL(E21:P21,1)-SMALL(E21:P21,2)-SMALL(E21:P21,3)-SMALL(E21:P21,4)-SMALL(E21:P21,5))</f>
        <v>191</v>
      </c>
    </row>
    <row r="22" spans="1:18" ht="12.75">
      <c r="A22" s="7">
        <v>18</v>
      </c>
      <c r="B22" s="2" t="s">
        <v>61</v>
      </c>
      <c r="C22" s="2">
        <v>2002</v>
      </c>
      <c r="D22" s="1" t="s">
        <v>62</v>
      </c>
      <c r="E22" s="6">
        <v>32</v>
      </c>
      <c r="F22" s="6">
        <v>32</v>
      </c>
      <c r="G22" s="6">
        <v>29</v>
      </c>
      <c r="H22" s="6">
        <v>33</v>
      </c>
      <c r="I22" s="6">
        <v>27</v>
      </c>
      <c r="J22" s="6">
        <v>27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180</v>
      </c>
      <c r="R22" s="19">
        <f>(SUM(E22:P22)-SMALL(E22:P22,1)-SMALL(E22:P22,2)-SMALL(E22:P22,3)-SMALL(E22:P22,4)-SMALL(E22:P22,5))</f>
        <v>180</v>
      </c>
    </row>
    <row r="23" spans="1:18" ht="12.75">
      <c r="A23" s="7">
        <v>19</v>
      </c>
      <c r="B23" s="2" t="s">
        <v>65</v>
      </c>
      <c r="C23" s="2">
        <v>2002</v>
      </c>
      <c r="D23" s="1" t="s">
        <v>47</v>
      </c>
      <c r="E23" s="6">
        <v>31</v>
      </c>
      <c r="F23" s="6">
        <v>28</v>
      </c>
      <c r="G23" s="6">
        <v>30</v>
      </c>
      <c r="H23" s="6">
        <v>34</v>
      </c>
      <c r="I23" s="6">
        <v>25</v>
      </c>
      <c r="J23" s="6">
        <v>25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173</v>
      </c>
      <c r="R23" s="19">
        <f>(SUM(E23:P23)-SMALL(E23:P23,1)-SMALL(E23:P23,2)-SMALL(E23:P23,3)-SMALL(E23:P23,4)-SMALL(E23:P23,5))</f>
        <v>173</v>
      </c>
    </row>
    <row r="24" spans="1:18" ht="12.75">
      <c r="A24" s="7">
        <v>20</v>
      </c>
      <c r="B24" s="12" t="s">
        <v>60</v>
      </c>
      <c r="C24" s="13">
        <v>2002</v>
      </c>
      <c r="D24" s="12" t="s">
        <v>41</v>
      </c>
      <c r="E24" s="6">
        <v>30</v>
      </c>
      <c r="F24" s="6">
        <v>39</v>
      </c>
      <c r="G24" s="6">
        <v>28</v>
      </c>
      <c r="H24" s="6">
        <v>0</v>
      </c>
      <c r="I24" s="6">
        <v>33</v>
      </c>
      <c r="J24" s="6">
        <v>40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170</v>
      </c>
      <c r="R24" s="19">
        <f>(SUM(E24:P24)-SMALL(E24:P24,1)-SMALL(E24:P24,2)-SMALL(E24:P24,3)-SMALL(E24:P24,4)-SMALL(E24:P24,5))</f>
        <v>170</v>
      </c>
    </row>
    <row r="25" spans="1:18" ht="12.75">
      <c r="A25" s="7">
        <v>21</v>
      </c>
      <c r="B25" s="12" t="s">
        <v>142</v>
      </c>
      <c r="C25" s="13">
        <v>2001</v>
      </c>
      <c r="D25" s="12" t="s">
        <v>53</v>
      </c>
      <c r="E25" s="6">
        <v>0</v>
      </c>
      <c r="F25" s="6">
        <v>0</v>
      </c>
      <c r="G25" s="6">
        <v>38</v>
      </c>
      <c r="H25" s="6">
        <v>44</v>
      </c>
      <c r="I25" s="6">
        <v>35</v>
      </c>
      <c r="J25" s="6">
        <v>35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152</v>
      </c>
      <c r="R25" s="19">
        <f>(SUM(E25:P25)-SMALL(E25:P25,1)-SMALL(E25:P25,2)-SMALL(E25:P25,3)-SMALL(E25:P25,4)-SMALL(E25:P25,5))</f>
        <v>152</v>
      </c>
    </row>
    <row r="26" spans="1:18" ht="12.75">
      <c r="A26" s="7">
        <v>22</v>
      </c>
      <c r="B26" s="8" t="s">
        <v>46</v>
      </c>
      <c r="C26" s="9">
        <v>2002</v>
      </c>
      <c r="D26" s="8" t="s">
        <v>47</v>
      </c>
      <c r="E26" s="6">
        <v>55</v>
      </c>
      <c r="F26" s="6">
        <v>50</v>
      </c>
      <c r="G26" s="6">
        <v>0</v>
      </c>
      <c r="H26" s="6">
        <v>46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151</v>
      </c>
      <c r="R26" s="19">
        <f>(SUM(E26:P26)-SMALL(E26:P26,1)-SMALL(E26:P26,2)-SMALL(E26:P26,3)-SMALL(E26:P26,4)-SMALL(E26:P26,5))</f>
        <v>151</v>
      </c>
    </row>
    <row r="27" spans="1:18" ht="12.75">
      <c r="A27" s="7">
        <v>23</v>
      </c>
      <c r="B27" s="10" t="s">
        <v>57</v>
      </c>
      <c r="C27" s="10">
        <v>2001</v>
      </c>
      <c r="D27" s="11" t="s">
        <v>41</v>
      </c>
      <c r="E27" s="6">
        <v>37</v>
      </c>
      <c r="F27" s="6">
        <v>36</v>
      </c>
      <c r="G27" s="6">
        <v>0</v>
      </c>
      <c r="H27" s="6">
        <v>0</v>
      </c>
      <c r="I27" s="6">
        <v>40</v>
      </c>
      <c r="J27" s="6">
        <v>32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145</v>
      </c>
      <c r="R27" s="19">
        <f>(SUM(E27:P27)-SMALL(E27:P27,1)-SMALL(E27:P27,2)-SMALL(E27:P27,3)-SMALL(E27:P27,4)-SMALL(E27:P27,5))</f>
        <v>145</v>
      </c>
    </row>
    <row r="28" spans="1:18" ht="12.75">
      <c r="A28" s="7">
        <v>24</v>
      </c>
      <c r="B28" s="12" t="s">
        <v>64</v>
      </c>
      <c r="C28" s="13">
        <v>2001</v>
      </c>
      <c r="D28" s="12" t="s">
        <v>41</v>
      </c>
      <c r="E28" s="6">
        <v>28</v>
      </c>
      <c r="F28" s="6">
        <v>33</v>
      </c>
      <c r="G28" s="6">
        <v>0</v>
      </c>
      <c r="H28" s="6">
        <v>0</v>
      </c>
      <c r="I28" s="6">
        <v>32</v>
      </c>
      <c r="J28" s="6">
        <v>31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124</v>
      </c>
      <c r="R28" s="19">
        <f>(SUM(E28:P28)-SMALL(E28:P28,1)-SMALL(E28:P28,2)-SMALL(E28:P28,3)-SMALL(E28:P28,4)-SMALL(E28:P28,5))</f>
        <v>124</v>
      </c>
    </row>
    <row r="29" spans="1:18" ht="12.75">
      <c r="A29" s="7">
        <v>25</v>
      </c>
      <c r="B29" s="12" t="s">
        <v>143</v>
      </c>
      <c r="C29" s="12">
        <v>2001</v>
      </c>
      <c r="D29" s="12" t="s">
        <v>43</v>
      </c>
      <c r="E29" s="6">
        <v>0</v>
      </c>
      <c r="F29" s="6">
        <v>0</v>
      </c>
      <c r="G29" s="6">
        <v>34</v>
      </c>
      <c r="H29" s="6">
        <v>31</v>
      </c>
      <c r="I29" s="6">
        <v>29</v>
      </c>
      <c r="J29" s="6">
        <v>29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123</v>
      </c>
      <c r="R29" s="19">
        <f>(SUM(E29:P29)-SMALL(E29:P29,1)-SMALL(E29:P29,2)-SMALL(E29:P29,3)-SMALL(E29:P29,4)-SMALL(E29:P29,5))</f>
        <v>123</v>
      </c>
    </row>
    <row r="30" spans="1:18" ht="12.75">
      <c r="A30" s="7">
        <v>26</v>
      </c>
      <c r="B30" s="12" t="s">
        <v>155</v>
      </c>
      <c r="C30" s="13">
        <v>2001</v>
      </c>
      <c r="D30" s="12" t="s">
        <v>53</v>
      </c>
      <c r="E30" s="6">
        <v>0</v>
      </c>
      <c r="F30" s="6">
        <v>0</v>
      </c>
      <c r="G30" s="6">
        <v>32</v>
      </c>
      <c r="H30" s="6">
        <v>32</v>
      </c>
      <c r="I30" s="6">
        <v>28</v>
      </c>
      <c r="J30" s="6">
        <v>26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118</v>
      </c>
      <c r="R30" s="19">
        <f>(SUM(E30:P30)-SMALL(E30:P30,1)-SMALL(E30:P30,2)-SMALL(E30:P30,3)-SMALL(E30:P30,4)-SMALL(E30:P30,5))</f>
        <v>118</v>
      </c>
    </row>
    <row r="31" spans="1:18" ht="12.75">
      <c r="A31" s="7">
        <v>27</v>
      </c>
      <c r="B31" s="4" t="s">
        <v>52</v>
      </c>
      <c r="C31" s="4">
        <v>2002</v>
      </c>
      <c r="D31" s="5" t="s">
        <v>53</v>
      </c>
      <c r="E31" s="6">
        <v>40</v>
      </c>
      <c r="F31" s="6">
        <v>44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84</v>
      </c>
      <c r="R31" s="19">
        <f>(SUM(E31:P31)-SMALL(E31:P31,1)-SMALL(E31:P31,2)-SMALL(E31:P31,3)-SMALL(E31:P31,4)-SMALL(E31:P31,5))</f>
        <v>84</v>
      </c>
    </row>
    <row r="32" spans="1:18" ht="12.75">
      <c r="A32" s="7">
        <v>28</v>
      </c>
      <c r="B32" s="12" t="s">
        <v>154</v>
      </c>
      <c r="C32" s="13">
        <v>2001</v>
      </c>
      <c r="D32" s="12" t="s">
        <v>43</v>
      </c>
      <c r="E32" s="6">
        <v>0</v>
      </c>
      <c r="F32" s="6">
        <v>0</v>
      </c>
      <c r="G32" s="6">
        <v>0</v>
      </c>
      <c r="H32" s="6">
        <v>0</v>
      </c>
      <c r="I32" s="6">
        <v>36</v>
      </c>
      <c r="J32" s="6">
        <v>39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75</v>
      </c>
      <c r="R32" s="19">
        <f>(SUM(E32:P32)-SMALL(E32:P32,1)-SMALL(E32:P32,2)-SMALL(E32:P32,3)-SMALL(E32:P32,4)-SMALL(E32:P32,5))</f>
        <v>75</v>
      </c>
    </row>
    <row r="33" spans="1:18" ht="12.75">
      <c r="A33" s="7">
        <v>29</v>
      </c>
      <c r="B33" s="12" t="s">
        <v>156</v>
      </c>
      <c r="C33" s="13"/>
      <c r="D33" s="12" t="s">
        <v>157</v>
      </c>
      <c r="E33" s="6">
        <v>0</v>
      </c>
      <c r="F33" s="6">
        <v>0</v>
      </c>
      <c r="G33" s="6">
        <v>0</v>
      </c>
      <c r="H33" s="6">
        <v>0</v>
      </c>
      <c r="I33" s="6">
        <v>26</v>
      </c>
      <c r="J33" s="6">
        <v>34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60</v>
      </c>
      <c r="R33" s="19">
        <f>(SUM(E33:P33)-SMALL(E33:P33,1)-SMALL(E33:P33,2)-SMALL(E33:P33,3)-SMALL(E33:P33,4)-SMALL(E33:P33,5))</f>
        <v>60</v>
      </c>
    </row>
    <row r="34" spans="1:18" ht="12.75">
      <c r="A34" s="7">
        <v>30</v>
      </c>
      <c r="B34" s="2" t="s">
        <v>66</v>
      </c>
      <c r="C34" s="2">
        <v>2001</v>
      </c>
      <c r="D34" s="1" t="s">
        <v>43</v>
      </c>
      <c r="E34" s="6">
        <v>29</v>
      </c>
      <c r="F34" s="6">
        <v>29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58</v>
      </c>
      <c r="R34" s="19">
        <f>(SUM(E34:P34)-SMALL(E34:P34,1)-SMALL(E34:P34,2)-SMALL(E34:P34,3)-SMALL(E34:P34,4)-SMALL(E34:P34,5))</f>
        <v>58</v>
      </c>
    </row>
    <row r="35" spans="1:18" ht="12.75">
      <c r="A35" s="7">
        <v>31</v>
      </c>
      <c r="B35" s="8" t="s">
        <v>67</v>
      </c>
      <c r="C35" s="9">
        <v>2001</v>
      </c>
      <c r="D35" s="8" t="s">
        <v>41</v>
      </c>
      <c r="E35" s="6">
        <v>26</v>
      </c>
      <c r="F35" s="6">
        <v>27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53</v>
      </c>
      <c r="R35" s="19">
        <f>(SUM(E35:P35)-SMALL(E35:P35,1)-SMALL(E35:P35,2)-SMALL(E35:P35,3)-SMALL(E35:P35,4)-SMALL(E35:P35,5))</f>
        <v>53</v>
      </c>
    </row>
    <row r="36" spans="1:18" ht="12.75">
      <c r="A36" s="7">
        <v>32</v>
      </c>
      <c r="B36" s="12" t="s">
        <v>68</v>
      </c>
      <c r="C36" s="13">
        <v>2001</v>
      </c>
      <c r="D36" s="12" t="s">
        <v>69</v>
      </c>
      <c r="E36" s="6">
        <v>27</v>
      </c>
      <c r="F36" s="6">
        <v>26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53</v>
      </c>
      <c r="R36" s="19">
        <f>(SUM(E36:P36)-SMALL(E36:P36,1)-SMALL(E36:P36,2)-SMALL(E36:P36,3)-SMALL(E36:P36,4)-SMALL(E36:P36,5))</f>
        <v>53</v>
      </c>
    </row>
    <row r="37" spans="1:18" ht="12.75">
      <c r="A37" s="7">
        <v>33</v>
      </c>
      <c r="B37" s="2" t="s">
        <v>70</v>
      </c>
      <c r="C37" s="2">
        <v>2001</v>
      </c>
      <c r="D37" s="1" t="s">
        <v>41</v>
      </c>
      <c r="E37" s="6">
        <v>25</v>
      </c>
      <c r="F37" s="6">
        <v>25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50</v>
      </c>
      <c r="R37" s="19">
        <f>(SUM(E37:P37)-SMALL(E37:P37,1)-SMALL(E37:P37,2)-SMALL(E37:P37,3)-SMALL(E37:P37,4)-SMALL(E37:P37,5))</f>
        <v>50</v>
      </c>
    </row>
    <row r="38" spans="1:18" ht="12.75">
      <c r="A38" s="7">
        <v>34</v>
      </c>
      <c r="B38" s="12" t="s">
        <v>71</v>
      </c>
      <c r="C38" s="13">
        <v>2002</v>
      </c>
      <c r="D38" s="12" t="s">
        <v>72</v>
      </c>
      <c r="E38" s="6">
        <v>24</v>
      </c>
      <c r="F38" s="6">
        <v>24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48</v>
      </c>
      <c r="R38" s="19">
        <f>(SUM(E38:P38)-SMALL(E38:P38,1)-SMALL(E38:P38,2)-SMALL(E38:P38,3)-SMALL(E38:P38,4)-SMALL(E38:P38,5))</f>
        <v>48</v>
      </c>
    </row>
    <row r="39" spans="1:18" ht="12.75">
      <c r="A39" s="7">
        <v>35</v>
      </c>
      <c r="B39" s="12" t="s">
        <v>158</v>
      </c>
      <c r="C39" s="13"/>
      <c r="D39" s="12" t="s">
        <v>157</v>
      </c>
      <c r="E39" s="6">
        <v>0</v>
      </c>
      <c r="F39" s="6">
        <v>0</v>
      </c>
      <c r="G39" s="6">
        <v>0</v>
      </c>
      <c r="H39" s="6">
        <v>0</v>
      </c>
      <c r="I39" s="6">
        <v>24</v>
      </c>
      <c r="J39" s="6">
        <v>24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48</v>
      </c>
      <c r="R39" s="19">
        <f>(SUM(E39:P39)-SMALL(E39:P39,1)-SMALL(E39:P39,2)-SMALL(E39:P39,3)-SMALL(E39:P39,4)-SMALL(E39:P39,5))</f>
        <v>48</v>
      </c>
    </row>
    <row r="40" spans="1:18" ht="15">
      <c r="A40" s="7">
        <v>36</v>
      </c>
      <c r="B40" s="12" t="s">
        <v>46</v>
      </c>
      <c r="C40" s="13">
        <v>2002</v>
      </c>
      <c r="D40" s="44" t="s">
        <v>47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46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46</v>
      </c>
      <c r="R40" s="19">
        <f>(SUM(E40:P40)-SMALL(E40:P40,1)-SMALL(E40:P40,2)-SMALL(E40:P40,3)-SMALL(E40:P40,4)-SMALL(E40:P40,5))</f>
        <v>46</v>
      </c>
    </row>
    <row r="41" spans="1:18" ht="15">
      <c r="A41" s="7">
        <v>37</v>
      </c>
      <c r="B41" s="12" t="s">
        <v>159</v>
      </c>
      <c r="C41" s="13"/>
      <c r="D41" s="44" t="s">
        <v>47</v>
      </c>
      <c r="E41" s="6">
        <v>0</v>
      </c>
      <c r="F41" s="6">
        <v>0</v>
      </c>
      <c r="G41" s="6">
        <v>0</v>
      </c>
      <c r="H41" s="6">
        <v>0</v>
      </c>
      <c r="I41" s="6">
        <v>23</v>
      </c>
      <c r="J41" s="6">
        <v>22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45</v>
      </c>
      <c r="R41" s="19">
        <f>(SUM(E41:P41)-SMALL(E41:P41,1)-SMALL(E41:P41,2)-SMALL(E41:P41,3)-SMALL(E41:P41,4)-SMALL(E41:P41,5))</f>
        <v>45</v>
      </c>
    </row>
    <row r="42" spans="1:18" ht="15">
      <c r="A42" s="7">
        <v>38</v>
      </c>
      <c r="B42" s="12" t="s">
        <v>164</v>
      </c>
      <c r="C42" s="13"/>
      <c r="D42" s="44" t="s">
        <v>157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23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23</v>
      </c>
      <c r="R42" s="19">
        <f>(SUM(E42:P42)-SMALL(E42:P42,1)-SMALL(E42:P42,2)-SMALL(E42:P42,3)-SMALL(E42:P42,4)-SMALL(E42:P42,5))</f>
        <v>23</v>
      </c>
    </row>
    <row r="43" spans="1:18" ht="13.5" customHeight="1">
      <c r="A43" s="7">
        <v>39</v>
      </c>
      <c r="C43" s="13"/>
      <c r="D43" s="44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D44" s="44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D45" s="44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D46" s="44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D47" s="44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D48" s="44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5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8" t="s">
        <v>76</v>
      </c>
      <c r="C5" s="9">
        <v>2001</v>
      </c>
      <c r="D5" s="8" t="s">
        <v>77</v>
      </c>
      <c r="E5" s="6">
        <v>70</v>
      </c>
      <c r="F5" s="6">
        <v>100</v>
      </c>
      <c r="G5" s="6">
        <v>100</v>
      </c>
      <c r="H5" s="6">
        <v>100</v>
      </c>
      <c r="I5" s="6">
        <v>70</v>
      </c>
      <c r="J5" s="6">
        <v>80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520</v>
      </c>
      <c r="R5" s="19">
        <f>(SUM(E5:P5)-SMALL(E5:P5,1)-SMALL(E5:P5,2)-SMALL(E5:P5,3)-SMALL(E5:P5,4)-SMALL(E5:P5,5))</f>
        <v>520</v>
      </c>
    </row>
    <row r="6" spans="1:18" ht="12.75" customHeight="1">
      <c r="A6" s="7">
        <v>2</v>
      </c>
      <c r="B6" s="12" t="s">
        <v>74</v>
      </c>
      <c r="C6" s="13">
        <v>2002</v>
      </c>
      <c r="D6" s="12" t="s">
        <v>43</v>
      </c>
      <c r="E6" s="6">
        <v>100</v>
      </c>
      <c r="F6" s="6">
        <v>80</v>
      </c>
      <c r="G6" s="6">
        <v>46</v>
      </c>
      <c r="H6" s="6">
        <v>60</v>
      </c>
      <c r="I6" s="6">
        <v>100</v>
      </c>
      <c r="J6" s="6">
        <v>100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486</v>
      </c>
      <c r="R6" s="19">
        <f>(SUM(E6:P6)-SMALL(E6:P6,1)-SMALL(E6:P6,2)-SMALL(E6:P6,3)-SMALL(E6:P6,4)-SMALL(E6:P6,5))</f>
        <v>486</v>
      </c>
    </row>
    <row r="7" spans="1:18" ht="12.75" customHeight="1">
      <c r="A7" s="7">
        <v>3</v>
      </c>
      <c r="B7" s="8" t="s">
        <v>85</v>
      </c>
      <c r="C7" s="9">
        <v>2002</v>
      </c>
      <c r="D7" s="8" t="s">
        <v>62</v>
      </c>
      <c r="E7" s="6">
        <v>38</v>
      </c>
      <c r="F7" s="6">
        <v>55</v>
      </c>
      <c r="G7" s="6">
        <v>80</v>
      </c>
      <c r="H7" s="6">
        <v>80</v>
      </c>
      <c r="I7" s="6">
        <v>55</v>
      </c>
      <c r="J7" s="6">
        <v>55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363</v>
      </c>
      <c r="R7" s="19">
        <f>(SUM(E7:P7)-SMALL(E7:P7,1)-SMALL(E7:P7,2)-SMALL(E7:P7,3)-SMALL(E7:P7,4)-SMALL(E7:P7,5))</f>
        <v>363</v>
      </c>
    </row>
    <row r="8" spans="1:18" ht="12.75" customHeight="1">
      <c r="A8" s="7">
        <v>4</v>
      </c>
      <c r="B8" s="12" t="s">
        <v>78</v>
      </c>
      <c r="C8" s="13">
        <v>2001</v>
      </c>
      <c r="D8" s="12" t="s">
        <v>41</v>
      </c>
      <c r="E8" s="6">
        <v>60</v>
      </c>
      <c r="F8" s="6">
        <v>60</v>
      </c>
      <c r="G8" s="6">
        <v>70</v>
      </c>
      <c r="H8" s="6">
        <v>35</v>
      </c>
      <c r="I8" s="6">
        <v>32</v>
      </c>
      <c r="J8" s="6">
        <v>70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327</v>
      </c>
      <c r="R8" s="19">
        <f>(SUM(E8:P8)-SMALL(E8:P8,1)-SMALL(E8:P8,2)-SMALL(E8:P8,3)-SMALL(E8:P8,4)-SMALL(E8:P8,5))</f>
        <v>327</v>
      </c>
    </row>
    <row r="9" spans="1:18" ht="12.75" customHeight="1">
      <c r="A9" s="7">
        <v>5</v>
      </c>
      <c r="B9" s="4" t="s">
        <v>75</v>
      </c>
      <c r="C9" s="4">
        <v>2001</v>
      </c>
      <c r="D9" s="5" t="s">
        <v>43</v>
      </c>
      <c r="E9" s="6">
        <v>80</v>
      </c>
      <c r="F9" s="6">
        <v>70</v>
      </c>
      <c r="G9" s="6">
        <v>60</v>
      </c>
      <c r="H9" s="6">
        <v>0</v>
      </c>
      <c r="I9" s="6">
        <v>80</v>
      </c>
      <c r="J9" s="6">
        <v>29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319</v>
      </c>
      <c r="R9" s="19">
        <f>(SUM(E9:P9)-SMALL(E9:P9,1)-SMALL(E9:P9,2)-SMALL(E9:P9,3)-SMALL(E9:P9,4)-SMALL(E9:P9,5))</f>
        <v>319</v>
      </c>
    </row>
    <row r="10" spans="1:18" ht="12.75" customHeight="1">
      <c r="A10" s="7">
        <v>6</v>
      </c>
      <c r="B10" s="12" t="s">
        <v>80</v>
      </c>
      <c r="C10" s="13">
        <v>2001</v>
      </c>
      <c r="D10" s="12" t="s">
        <v>47</v>
      </c>
      <c r="E10" s="6">
        <v>55</v>
      </c>
      <c r="F10" s="6">
        <v>42</v>
      </c>
      <c r="G10" s="6">
        <v>0</v>
      </c>
      <c r="H10" s="6">
        <v>55</v>
      </c>
      <c r="I10" s="6">
        <v>60</v>
      </c>
      <c r="J10" s="6">
        <v>60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272</v>
      </c>
      <c r="R10" s="19">
        <f>(SUM(E10:P10)-SMALL(E10:P10,1)-SMALL(E10:P10,2)-SMALL(E10:P10,3)-SMALL(E10:P10,4)-SMALL(E10:P10,5))</f>
        <v>272</v>
      </c>
    </row>
    <row r="11" spans="1:18" ht="12.75" customHeight="1">
      <c r="A11" s="7">
        <v>7</v>
      </c>
      <c r="B11" s="8" t="s">
        <v>87</v>
      </c>
      <c r="C11" s="9">
        <v>2001</v>
      </c>
      <c r="D11" s="8" t="s">
        <v>47</v>
      </c>
      <c r="E11" s="6">
        <v>39</v>
      </c>
      <c r="F11" s="6">
        <v>40</v>
      </c>
      <c r="G11" s="6">
        <v>42</v>
      </c>
      <c r="H11" s="6">
        <v>44</v>
      </c>
      <c r="I11" s="6">
        <v>50</v>
      </c>
      <c r="J11" s="6">
        <v>40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255</v>
      </c>
      <c r="R11" s="19">
        <f>(SUM(E11:P11)-SMALL(E11:P11,1)-SMALL(E11:P11,2)-SMALL(E11:P11,3)-SMALL(E11:P11,4)-SMALL(E11:P11,5))</f>
        <v>255</v>
      </c>
    </row>
    <row r="12" spans="1:18" ht="12.75" customHeight="1">
      <c r="A12" s="7">
        <v>8</v>
      </c>
      <c r="B12" s="12" t="s">
        <v>79</v>
      </c>
      <c r="C12" s="13">
        <v>2001</v>
      </c>
      <c r="D12" s="12" t="s">
        <v>43</v>
      </c>
      <c r="E12" s="6">
        <v>50</v>
      </c>
      <c r="F12" s="6">
        <v>50</v>
      </c>
      <c r="G12" s="6">
        <v>55</v>
      </c>
      <c r="H12" s="6">
        <v>0</v>
      </c>
      <c r="I12" s="6">
        <v>48</v>
      </c>
      <c r="J12" s="6">
        <v>50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253</v>
      </c>
      <c r="R12" s="19">
        <f>(SUM(E12:P12)-SMALL(E12:P12,1)-SMALL(E12:P12,2)-SMALL(E12:P12,3)-SMALL(E12:P12,4)-SMALL(E12:P12,5))</f>
        <v>253</v>
      </c>
    </row>
    <row r="13" spans="1:18" ht="12.75" customHeight="1">
      <c r="A13" s="7">
        <v>9</v>
      </c>
      <c r="B13" s="10" t="s">
        <v>88</v>
      </c>
      <c r="C13" s="10">
        <v>2002</v>
      </c>
      <c r="D13" s="11" t="s">
        <v>62</v>
      </c>
      <c r="E13" s="6">
        <v>37</v>
      </c>
      <c r="F13" s="6">
        <v>37</v>
      </c>
      <c r="G13" s="6">
        <v>40</v>
      </c>
      <c r="H13" s="6">
        <v>46</v>
      </c>
      <c r="I13" s="6">
        <v>44</v>
      </c>
      <c r="J13" s="6">
        <v>42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246</v>
      </c>
      <c r="R13" s="19">
        <f>(SUM(E13:P13)-SMALL(E13:P13,1)-SMALL(E13:P13,2)-SMALL(E13:P13,3)-SMALL(E13:P13,4)-SMALL(E13:P13,5))</f>
        <v>246</v>
      </c>
    </row>
    <row r="14" spans="1:18" ht="12.75" customHeight="1">
      <c r="A14" s="7">
        <v>10</v>
      </c>
      <c r="B14" s="4" t="s">
        <v>89</v>
      </c>
      <c r="C14" s="4">
        <v>2002</v>
      </c>
      <c r="D14" s="5" t="s">
        <v>53</v>
      </c>
      <c r="E14" s="6">
        <v>36</v>
      </c>
      <c r="F14" s="6">
        <v>32</v>
      </c>
      <c r="G14" s="6">
        <v>44</v>
      </c>
      <c r="H14" s="6">
        <v>38</v>
      </c>
      <c r="I14" s="6">
        <v>42</v>
      </c>
      <c r="J14" s="6">
        <v>44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236</v>
      </c>
      <c r="R14" s="19">
        <f>(SUM(E14:P14)-SMALL(E14:P14,1)-SMALL(E14:P14,2)-SMALL(E14:P14,3)-SMALL(E14:P14,4)-SMALL(E14:P14,5))</f>
        <v>236</v>
      </c>
    </row>
    <row r="15" spans="1:18" ht="12.75" customHeight="1">
      <c r="A15" s="7">
        <v>11</v>
      </c>
      <c r="B15" s="12" t="s">
        <v>83</v>
      </c>
      <c r="C15" s="13">
        <v>2001</v>
      </c>
      <c r="D15" s="12" t="s">
        <v>43</v>
      </c>
      <c r="E15" s="6">
        <v>48</v>
      </c>
      <c r="F15" s="6">
        <v>39</v>
      </c>
      <c r="G15" s="6">
        <v>0</v>
      </c>
      <c r="H15" s="6">
        <v>42</v>
      </c>
      <c r="I15" s="6">
        <v>46</v>
      </c>
      <c r="J15" s="6">
        <v>48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223</v>
      </c>
      <c r="R15" s="19">
        <f>(SUM(E15:P15)-SMALL(E15:P15,1)-SMALL(E15:P15,2)-SMALL(E15:P15,3)-SMALL(E15:P15,4)-SMALL(E15:P15,5))</f>
        <v>223</v>
      </c>
    </row>
    <row r="16" spans="1:18" ht="12.75" customHeight="1">
      <c r="A16" s="7">
        <v>12</v>
      </c>
      <c r="B16" s="2" t="s">
        <v>92</v>
      </c>
      <c r="C16" s="2">
        <v>2001</v>
      </c>
      <c r="D16" s="1" t="s">
        <v>41</v>
      </c>
      <c r="E16" s="6">
        <v>33</v>
      </c>
      <c r="F16" s="6">
        <v>35</v>
      </c>
      <c r="G16" s="6">
        <v>35</v>
      </c>
      <c r="H16" s="6">
        <v>37</v>
      </c>
      <c r="I16" s="6">
        <v>40</v>
      </c>
      <c r="J16" s="6">
        <v>39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219</v>
      </c>
      <c r="R16" s="19">
        <f>(SUM(E16:P16)-SMALL(E16:P16,1)-SMALL(E16:P16,2)-SMALL(E16:P16,3)-SMALL(E16:P16,4)-SMALL(E16:P16,5))</f>
        <v>219</v>
      </c>
    </row>
    <row r="17" spans="1:18" ht="12.75" customHeight="1">
      <c r="A17" s="7">
        <v>13</v>
      </c>
      <c r="B17" s="4" t="s">
        <v>84</v>
      </c>
      <c r="C17" s="4">
        <v>2001</v>
      </c>
      <c r="D17" s="5" t="s">
        <v>43</v>
      </c>
      <c r="E17" s="6">
        <v>40</v>
      </c>
      <c r="F17" s="6">
        <v>46</v>
      </c>
      <c r="G17" s="6">
        <v>50</v>
      </c>
      <c r="H17" s="6">
        <v>70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206</v>
      </c>
      <c r="R17" s="19">
        <f>(SUM(E17:P17)-SMALL(E17:P17,1)-SMALL(E17:P17,2)-SMALL(E17:P17,3)-SMALL(E17:P17,4)-SMALL(E17:P17,5))</f>
        <v>206</v>
      </c>
    </row>
    <row r="18" spans="1:20" ht="12.75" customHeight="1">
      <c r="A18" s="7">
        <v>14</v>
      </c>
      <c r="B18" s="12" t="s">
        <v>81</v>
      </c>
      <c r="C18" s="13">
        <v>2001</v>
      </c>
      <c r="D18" s="12" t="s">
        <v>43</v>
      </c>
      <c r="E18" s="6">
        <v>46</v>
      </c>
      <c r="F18" s="6">
        <v>48</v>
      </c>
      <c r="G18" s="6">
        <v>39</v>
      </c>
      <c r="H18" s="6">
        <v>50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183</v>
      </c>
      <c r="R18" s="19">
        <f>(SUM(E18:P18)-SMALL(E18:P18,1)-SMALL(E18:P18,2)-SMALL(E18:P18,3)-SMALL(E18:P18,4)-SMALL(E18:P18,5))</f>
        <v>183</v>
      </c>
      <c r="T18" s="3"/>
    </row>
    <row r="19" spans="1:18" ht="11.25" customHeight="1">
      <c r="A19" s="7">
        <v>15</v>
      </c>
      <c r="B19" s="2" t="s">
        <v>86</v>
      </c>
      <c r="C19" s="2">
        <v>2002</v>
      </c>
      <c r="D19" s="2" t="s">
        <v>47</v>
      </c>
      <c r="E19" s="6">
        <v>42</v>
      </c>
      <c r="F19" s="6">
        <v>38</v>
      </c>
      <c r="G19" s="6">
        <v>48</v>
      </c>
      <c r="H19" s="6">
        <v>48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176</v>
      </c>
      <c r="R19" s="19">
        <f>(SUM(E19:P19)-SMALL(E19:P19,1)-SMALL(E19:P19,2)-SMALL(E19:P19,3)-SMALL(E19:P19,4)-SMALL(E19:P19,5))</f>
        <v>176</v>
      </c>
    </row>
    <row r="20" spans="1:18" ht="12.75">
      <c r="A20" s="7">
        <v>16</v>
      </c>
      <c r="B20" s="12" t="s">
        <v>91</v>
      </c>
      <c r="C20" s="13">
        <v>2001</v>
      </c>
      <c r="D20" s="12" t="s">
        <v>41</v>
      </c>
      <c r="E20" s="6">
        <v>34</v>
      </c>
      <c r="F20" s="6">
        <v>33</v>
      </c>
      <c r="G20" s="6">
        <v>0</v>
      </c>
      <c r="H20" s="6">
        <v>39</v>
      </c>
      <c r="I20" s="6">
        <v>33</v>
      </c>
      <c r="J20" s="6">
        <v>32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171</v>
      </c>
      <c r="R20" s="19">
        <f>(SUM(E20:P20)-SMALL(E20:P20,1)-SMALL(E20:P20,2)-SMALL(E20:P20,3)-SMALL(E20:P20,4)-SMALL(E20:P20,5))</f>
        <v>171</v>
      </c>
    </row>
    <row r="21" spans="1:18" ht="12.75">
      <c r="A21" s="7">
        <v>17</v>
      </c>
      <c r="B21" s="2" t="s">
        <v>144</v>
      </c>
      <c r="C21" s="2">
        <v>2001</v>
      </c>
      <c r="D21" s="14" t="s">
        <v>145</v>
      </c>
      <c r="E21" s="6">
        <v>0</v>
      </c>
      <c r="F21" s="6">
        <v>0</v>
      </c>
      <c r="G21" s="6">
        <v>38</v>
      </c>
      <c r="H21" s="6">
        <v>40</v>
      </c>
      <c r="I21" s="6">
        <v>35</v>
      </c>
      <c r="J21" s="6">
        <v>34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147</v>
      </c>
      <c r="R21" s="19">
        <f>(SUM(E21:P21)-SMALL(E21:P21,1)-SMALL(E21:P21,2)-SMALL(E21:P21,3)-SMALL(E21:P21,4)-SMALL(E21:P21,5))</f>
        <v>147</v>
      </c>
    </row>
    <row r="22" spans="1:18" ht="12.75">
      <c r="A22" s="7">
        <v>18</v>
      </c>
      <c r="B22" s="12" t="s">
        <v>93</v>
      </c>
      <c r="C22" s="13"/>
      <c r="D22" s="12" t="s">
        <v>47</v>
      </c>
      <c r="E22" s="6">
        <v>35</v>
      </c>
      <c r="F22" s="6">
        <v>34</v>
      </c>
      <c r="G22" s="6">
        <v>0</v>
      </c>
      <c r="H22" s="6">
        <v>0</v>
      </c>
      <c r="I22" s="6">
        <v>39</v>
      </c>
      <c r="J22" s="6">
        <v>35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143</v>
      </c>
      <c r="R22" s="19">
        <f>(SUM(E22:P22)-SMALL(E22:P22,1)-SMALL(E22:P22,2)-SMALL(E22:P22,3)-SMALL(E22:P22,4)-SMALL(E22:P22,5))</f>
        <v>143</v>
      </c>
    </row>
    <row r="23" spans="1:18" ht="12.75">
      <c r="A23" s="7">
        <v>19</v>
      </c>
      <c r="B23" s="12" t="s">
        <v>90</v>
      </c>
      <c r="C23" s="13"/>
      <c r="D23" s="12" t="s">
        <v>41</v>
      </c>
      <c r="E23" s="6">
        <v>32</v>
      </c>
      <c r="F23" s="6">
        <v>36</v>
      </c>
      <c r="G23" s="6">
        <v>0</v>
      </c>
      <c r="H23" s="6">
        <v>0</v>
      </c>
      <c r="I23" s="6">
        <v>37</v>
      </c>
      <c r="J23" s="6">
        <v>38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143</v>
      </c>
      <c r="R23" s="19">
        <f>(SUM(E23:P23)-SMALL(E23:P23,1)-SMALL(E23:P23,2)-SMALL(E23:P23,3)-SMALL(E23:P23,4)-SMALL(E23:P23,5))</f>
        <v>143</v>
      </c>
    </row>
    <row r="24" spans="1:18" ht="12.75">
      <c r="A24" s="7">
        <v>20</v>
      </c>
      <c r="B24" s="2" t="s">
        <v>82</v>
      </c>
      <c r="C24" s="2">
        <v>2001</v>
      </c>
      <c r="D24" s="12" t="s">
        <v>43</v>
      </c>
      <c r="E24" s="6">
        <v>44</v>
      </c>
      <c r="F24" s="6">
        <v>44</v>
      </c>
      <c r="G24" s="6">
        <v>0</v>
      </c>
      <c r="H24" s="6">
        <v>0</v>
      </c>
      <c r="I24" s="6">
        <v>0</v>
      </c>
      <c r="J24" s="6">
        <v>46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134</v>
      </c>
      <c r="R24" s="19">
        <f>(SUM(E24:P24)-SMALL(E24:P24,1)-SMALL(E24:P24,2)-SMALL(E24:P24,3)-SMALL(E24:P24,4)-SMALL(E24:P24,5))</f>
        <v>134</v>
      </c>
    </row>
    <row r="25" spans="1:18" ht="12.75">
      <c r="A25" s="7">
        <v>21</v>
      </c>
      <c r="B25" s="2" t="s">
        <v>153</v>
      </c>
      <c r="C25" s="2">
        <v>2002</v>
      </c>
      <c r="D25" s="1" t="s">
        <v>47</v>
      </c>
      <c r="E25" s="6">
        <v>0</v>
      </c>
      <c r="F25" s="6">
        <v>0</v>
      </c>
      <c r="G25" s="6">
        <v>0</v>
      </c>
      <c r="H25" s="6">
        <v>37</v>
      </c>
      <c r="I25" s="6">
        <v>36</v>
      </c>
      <c r="J25" s="6">
        <v>33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106</v>
      </c>
      <c r="R25" s="19">
        <f>(SUM(E25:P25)-SMALL(E25:P25,1)-SMALL(E25:P25,2)-SMALL(E25:P25,3)-SMALL(E25:P25,4)-SMALL(E25:P25,5))</f>
        <v>106</v>
      </c>
    </row>
    <row r="26" spans="1:18" ht="12.75">
      <c r="A26" s="7">
        <v>22</v>
      </c>
      <c r="B26" s="2" t="s">
        <v>147</v>
      </c>
      <c r="C26" s="2">
        <v>2002</v>
      </c>
      <c r="D26" s="1" t="s">
        <v>47</v>
      </c>
      <c r="E26" s="6">
        <v>0</v>
      </c>
      <c r="F26" s="6">
        <v>0</v>
      </c>
      <c r="G26" s="6">
        <v>36</v>
      </c>
      <c r="H26" s="6">
        <v>36</v>
      </c>
      <c r="I26" s="6">
        <v>0</v>
      </c>
      <c r="J26" s="6">
        <v>30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102</v>
      </c>
      <c r="R26" s="19">
        <f>(SUM(E26:P26)-SMALL(E26:P26,1)-SMALL(E26:P26,2)-SMALL(E26:P26,3)-SMALL(E26:P26,4)-SMALL(E26:P26,5))</f>
        <v>102</v>
      </c>
    </row>
    <row r="27" spans="1:18" ht="12.75">
      <c r="A27" s="7">
        <v>23</v>
      </c>
      <c r="B27" s="2" t="s">
        <v>165</v>
      </c>
      <c r="C27" s="2"/>
      <c r="D27" s="1" t="s">
        <v>41</v>
      </c>
      <c r="E27" s="6">
        <v>0</v>
      </c>
      <c r="F27" s="6">
        <v>0</v>
      </c>
      <c r="G27" s="6">
        <v>0</v>
      </c>
      <c r="H27" s="6">
        <v>0</v>
      </c>
      <c r="I27" s="6">
        <v>38</v>
      </c>
      <c r="J27" s="6">
        <v>37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75</v>
      </c>
      <c r="R27" s="19">
        <f>(SUM(E27:P27)-SMALL(E27:P27,1)-SMALL(E27:P27,2)-SMALL(E27:P27,3)-SMALL(E27:P27,4)-SMALL(E27:P27,5))</f>
        <v>75</v>
      </c>
    </row>
    <row r="28" spans="1:18" ht="12.75">
      <c r="A28" s="7">
        <v>24</v>
      </c>
      <c r="B28" s="8" t="s">
        <v>160</v>
      </c>
      <c r="C28" s="9"/>
      <c r="D28" s="8" t="s">
        <v>62</v>
      </c>
      <c r="E28" s="6">
        <v>0</v>
      </c>
      <c r="F28" s="6">
        <v>0</v>
      </c>
      <c r="G28" s="6">
        <v>0</v>
      </c>
      <c r="H28" s="6">
        <v>0</v>
      </c>
      <c r="I28" s="6">
        <v>34</v>
      </c>
      <c r="J28" s="6">
        <v>36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70</v>
      </c>
      <c r="R28" s="19">
        <f>(SUM(E28:P28)-SMALL(E28:P28,1)-SMALL(E28:P28,2)-SMALL(E28:P28,3)-SMALL(E28:P28,4)-SMALL(E28:P28,5))</f>
        <v>70</v>
      </c>
    </row>
    <row r="29" spans="1:18" ht="12.75">
      <c r="A29" s="7">
        <v>25</v>
      </c>
      <c r="B29" s="12" t="s">
        <v>161</v>
      </c>
      <c r="C29" s="13"/>
      <c r="D29" s="12" t="s">
        <v>41</v>
      </c>
      <c r="E29" s="6">
        <v>0</v>
      </c>
      <c r="F29" s="6">
        <v>0</v>
      </c>
      <c r="G29" s="6">
        <v>0</v>
      </c>
      <c r="H29" s="6">
        <v>0</v>
      </c>
      <c r="I29" s="6">
        <v>31</v>
      </c>
      <c r="J29" s="6">
        <v>31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62</v>
      </c>
      <c r="R29" s="19">
        <f>(SUM(E29:P29)-SMALL(E29:P29,1)-SMALL(E29:P29,2)-SMALL(E29:P29,3)-SMALL(E29:P29,4)-SMALL(E29:P29,5))</f>
        <v>62</v>
      </c>
    </row>
    <row r="30" spans="1:18" ht="12.75">
      <c r="A30" s="7">
        <v>26</v>
      </c>
      <c r="B30" s="12" t="s">
        <v>146</v>
      </c>
      <c r="C30" s="13">
        <v>2001</v>
      </c>
      <c r="D30" s="12" t="s">
        <v>145</v>
      </c>
      <c r="E30" s="6">
        <v>0</v>
      </c>
      <c r="F30" s="6">
        <v>0</v>
      </c>
      <c r="G30" s="6">
        <v>37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37</v>
      </c>
      <c r="R30" s="19">
        <f>(SUM(E30:P30)-SMALL(E30:P30,1)-SMALL(E30:P30,2)-SMALL(E30:P30,3)-SMALL(E30:P30,4)-SMALL(E30:P30,5))</f>
        <v>37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12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94</v>
      </c>
      <c r="C5" s="13">
        <v>2000</v>
      </c>
      <c r="D5" s="12" t="s">
        <v>47</v>
      </c>
      <c r="E5" s="6">
        <v>100</v>
      </c>
      <c r="F5" s="6">
        <v>100</v>
      </c>
      <c r="G5" s="6">
        <v>100</v>
      </c>
      <c r="H5" s="6">
        <v>80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580</v>
      </c>
      <c r="R5" s="19">
        <f>(SUM(E5:P5)-SMALL(E5:P5,1)-SMALL(E5:P5,2)-SMALL(E5:P5,3)-SMALL(E5:P5,4)-SMALL(E5:P5,5))</f>
        <v>580</v>
      </c>
    </row>
    <row r="6" spans="1:18" ht="12.75" customHeight="1">
      <c r="A6" s="7">
        <v>2</v>
      </c>
      <c r="B6" s="4" t="s">
        <v>95</v>
      </c>
      <c r="C6" s="4">
        <v>2000</v>
      </c>
      <c r="D6" s="5" t="s">
        <v>62</v>
      </c>
      <c r="E6" s="6">
        <v>70</v>
      </c>
      <c r="F6" s="6">
        <v>60</v>
      </c>
      <c r="G6" s="6">
        <v>55</v>
      </c>
      <c r="H6" s="6">
        <v>100</v>
      </c>
      <c r="I6" s="6">
        <v>55</v>
      </c>
      <c r="J6" s="6">
        <v>70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410</v>
      </c>
      <c r="R6" s="19">
        <f>(SUM(E6:P6)-SMALL(E6:P6,1)-SMALL(E6:P6,2)-SMALL(E6:P6,3)-SMALL(E6:P6,4)-SMALL(E6:P6,5))</f>
        <v>410</v>
      </c>
    </row>
    <row r="7" spans="1:18" ht="12.75" customHeight="1">
      <c r="A7" s="7">
        <v>3</v>
      </c>
      <c r="B7" s="12" t="s">
        <v>98</v>
      </c>
      <c r="C7" s="13">
        <v>1999</v>
      </c>
      <c r="D7" s="12" t="s">
        <v>69</v>
      </c>
      <c r="E7" s="6">
        <v>60</v>
      </c>
      <c r="F7" s="6">
        <v>70</v>
      </c>
      <c r="G7" s="6">
        <v>80</v>
      </c>
      <c r="H7" s="6">
        <v>37</v>
      </c>
      <c r="I7" s="6">
        <v>80</v>
      </c>
      <c r="J7" s="6">
        <v>80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407</v>
      </c>
      <c r="R7" s="19">
        <f>(SUM(E7:P7)-SMALL(E7:P7,1)-SMALL(E7:P7,2)-SMALL(E7:P7,3)-SMALL(E7:P7,4)-SMALL(E7:P7,5))</f>
        <v>407</v>
      </c>
    </row>
    <row r="8" spans="1:18" ht="12.75" customHeight="1">
      <c r="A8" s="7">
        <v>4</v>
      </c>
      <c r="B8" s="8" t="s">
        <v>96</v>
      </c>
      <c r="C8" s="9">
        <v>2000</v>
      </c>
      <c r="D8" s="8" t="s">
        <v>43</v>
      </c>
      <c r="E8" s="6">
        <v>80</v>
      </c>
      <c r="F8" s="6">
        <v>55</v>
      </c>
      <c r="G8" s="6">
        <v>70</v>
      </c>
      <c r="H8" s="6">
        <v>70</v>
      </c>
      <c r="I8" s="6">
        <v>60</v>
      </c>
      <c r="J8" s="6">
        <v>60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395</v>
      </c>
      <c r="R8" s="19">
        <f>(SUM(E8:P8)-SMALL(E8:P8,1)-SMALL(E8:P8,2)-SMALL(E8:P8,3)-SMALL(E8:P8,4)-SMALL(E8:P8,5))</f>
        <v>395</v>
      </c>
    </row>
    <row r="9" spans="1:18" ht="12.75" customHeight="1">
      <c r="A9" s="7">
        <v>5</v>
      </c>
      <c r="B9" s="12" t="s">
        <v>139</v>
      </c>
      <c r="C9" s="13">
        <v>1999</v>
      </c>
      <c r="D9" s="12" t="s">
        <v>47</v>
      </c>
      <c r="E9" s="6">
        <v>33</v>
      </c>
      <c r="F9" s="6">
        <v>44</v>
      </c>
      <c r="G9" s="6">
        <v>50</v>
      </c>
      <c r="H9" s="6">
        <v>55</v>
      </c>
      <c r="I9" s="6">
        <v>70</v>
      </c>
      <c r="J9" s="6">
        <v>55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307</v>
      </c>
      <c r="R9" s="19">
        <f>(SUM(E9:P9)-SMALL(E9:P9,1)-SMALL(E9:P9,2)-SMALL(E9:P9,3)-SMALL(E9:P9,4)-SMALL(E9:P9,5))</f>
        <v>307</v>
      </c>
    </row>
    <row r="10" spans="1:18" ht="12.75" customHeight="1">
      <c r="A10" s="7">
        <v>6</v>
      </c>
      <c r="B10" s="12" t="s">
        <v>99</v>
      </c>
      <c r="C10" s="13">
        <v>2000</v>
      </c>
      <c r="D10" s="12" t="s">
        <v>47</v>
      </c>
      <c r="E10" s="6">
        <v>55</v>
      </c>
      <c r="F10" s="6">
        <v>48</v>
      </c>
      <c r="G10" s="6">
        <v>48</v>
      </c>
      <c r="H10" s="6">
        <v>46</v>
      </c>
      <c r="I10" s="6">
        <v>50</v>
      </c>
      <c r="J10" s="6">
        <v>44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291</v>
      </c>
      <c r="R10" s="19">
        <f>(SUM(E10:P10)-SMALL(E10:P10,1)-SMALL(E10:P10,2)-SMALL(E10:P10,3)-SMALL(E10:P10,4)-SMALL(E10:P10,5))</f>
        <v>291</v>
      </c>
    </row>
    <row r="11" spans="1:18" ht="12.75" customHeight="1">
      <c r="A11" s="7">
        <v>7</v>
      </c>
      <c r="B11" s="12" t="s">
        <v>100</v>
      </c>
      <c r="C11" s="13">
        <v>2000</v>
      </c>
      <c r="D11" s="12" t="s">
        <v>41</v>
      </c>
      <c r="E11" s="6">
        <v>48</v>
      </c>
      <c r="F11" s="6">
        <v>50</v>
      </c>
      <c r="G11" s="6">
        <v>46</v>
      </c>
      <c r="H11" s="6">
        <v>48</v>
      </c>
      <c r="I11" s="6">
        <v>44</v>
      </c>
      <c r="J11" s="6">
        <v>46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282</v>
      </c>
      <c r="R11" s="19">
        <f>(SUM(E11:P11)-SMALL(E11:P11,1)-SMALL(E11:P11,2)-SMALL(E11:P11,3)-SMALL(E11:P11,4)-SMALL(E11:P11,5))</f>
        <v>282</v>
      </c>
    </row>
    <row r="12" spans="1:18" ht="12.75" customHeight="1">
      <c r="A12" s="7">
        <v>8</v>
      </c>
      <c r="B12" s="2" t="s">
        <v>105</v>
      </c>
      <c r="C12" s="2">
        <v>2000</v>
      </c>
      <c r="D12" s="2" t="s">
        <v>41</v>
      </c>
      <c r="E12" s="6">
        <v>38</v>
      </c>
      <c r="F12" s="6">
        <v>38</v>
      </c>
      <c r="G12" s="6">
        <v>60</v>
      </c>
      <c r="H12" s="6">
        <v>60</v>
      </c>
      <c r="I12" s="6">
        <v>42</v>
      </c>
      <c r="J12" s="6">
        <v>40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278</v>
      </c>
      <c r="R12" s="19">
        <f>(SUM(E12:P12)-SMALL(E12:P12,1)-SMALL(E12:P12,2)-SMALL(E12:P12,3)-SMALL(E12:P12,4)-SMALL(E12:P12,5))</f>
        <v>278</v>
      </c>
    </row>
    <row r="13" spans="1:18" ht="12.75" customHeight="1">
      <c r="A13" s="7">
        <v>9</v>
      </c>
      <c r="B13" s="12" t="s">
        <v>97</v>
      </c>
      <c r="C13" s="13">
        <v>2000</v>
      </c>
      <c r="D13" s="12" t="s">
        <v>41</v>
      </c>
      <c r="E13" s="6">
        <v>50</v>
      </c>
      <c r="F13" s="6">
        <v>80</v>
      </c>
      <c r="G13" s="6">
        <v>50</v>
      </c>
      <c r="H13" s="6">
        <v>0</v>
      </c>
      <c r="I13" s="6">
        <v>48</v>
      </c>
      <c r="J13" s="6">
        <v>48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276</v>
      </c>
      <c r="R13" s="19">
        <f>(SUM(E13:P13)-SMALL(E13:P13,1)-SMALL(E13:P13,2)-SMALL(E13:P13,3)-SMALL(E13:P13,4)-SMALL(E13:P13,5))</f>
        <v>276</v>
      </c>
    </row>
    <row r="14" spans="1:18" ht="12.75" customHeight="1">
      <c r="A14" s="7">
        <v>10</v>
      </c>
      <c r="B14" s="12" t="s">
        <v>102</v>
      </c>
      <c r="C14" s="13">
        <v>2000</v>
      </c>
      <c r="D14" s="12" t="s">
        <v>53</v>
      </c>
      <c r="E14" s="6">
        <v>46</v>
      </c>
      <c r="F14" s="6">
        <v>40</v>
      </c>
      <c r="G14" s="6">
        <v>44</v>
      </c>
      <c r="H14" s="6">
        <v>44</v>
      </c>
      <c r="I14" s="6">
        <v>46</v>
      </c>
      <c r="J14" s="6">
        <v>50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270</v>
      </c>
      <c r="R14" s="19">
        <f>(SUM(E14:P14)-SMALL(E14:P14,1)-SMALL(E14:P14,2)-SMALL(E14:P14,3)-SMALL(E14:P14,4)-SMALL(E14:P14,5))</f>
        <v>270</v>
      </c>
    </row>
    <row r="15" spans="1:18" ht="12.75" customHeight="1">
      <c r="A15" s="7">
        <v>11</v>
      </c>
      <c r="B15" s="8" t="s">
        <v>104</v>
      </c>
      <c r="C15" s="9">
        <v>2000</v>
      </c>
      <c r="D15" s="8" t="s">
        <v>47</v>
      </c>
      <c r="E15" s="6">
        <v>40</v>
      </c>
      <c r="F15" s="6">
        <v>42</v>
      </c>
      <c r="G15" s="6">
        <v>42</v>
      </c>
      <c r="H15" s="6">
        <v>40</v>
      </c>
      <c r="I15" s="6">
        <v>38</v>
      </c>
      <c r="J15" s="6">
        <v>39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241</v>
      </c>
      <c r="R15" s="19">
        <f>(SUM(E15:P15)-SMALL(E15:P15,1)-SMALL(E15:P15,2)-SMALL(E15:P15,3)-SMALL(E15:P15,4)-SMALL(E15:P15,5))</f>
        <v>241</v>
      </c>
    </row>
    <row r="16" spans="1:18" ht="12.75" customHeight="1">
      <c r="A16" s="7">
        <v>12</v>
      </c>
      <c r="B16" s="4" t="s">
        <v>103</v>
      </c>
      <c r="C16" s="4">
        <v>1999</v>
      </c>
      <c r="D16" s="5" t="s">
        <v>41</v>
      </c>
      <c r="E16" s="6">
        <v>42</v>
      </c>
      <c r="F16" s="6">
        <v>39</v>
      </c>
      <c r="G16" s="6">
        <v>0</v>
      </c>
      <c r="H16" s="6">
        <v>42</v>
      </c>
      <c r="I16" s="6">
        <v>40</v>
      </c>
      <c r="J16" s="6">
        <v>42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205</v>
      </c>
      <c r="R16" s="19">
        <f>(SUM(E16:P16)-SMALL(E16:P16,1)-SMALL(E16:P16,2)-SMALL(E16:P16,3)-SMALL(E16:P16,4)-SMALL(E16:P16,5))</f>
        <v>205</v>
      </c>
    </row>
    <row r="17" spans="1:18" ht="12.75" customHeight="1">
      <c r="A17" s="7">
        <v>13</v>
      </c>
      <c r="B17" s="2" t="s">
        <v>101</v>
      </c>
      <c r="C17" s="2">
        <v>2000</v>
      </c>
      <c r="D17" s="12" t="s">
        <v>41</v>
      </c>
      <c r="E17" s="6">
        <v>44</v>
      </c>
      <c r="F17" s="6">
        <v>46</v>
      </c>
      <c r="G17" s="6">
        <v>0</v>
      </c>
      <c r="H17" s="6">
        <v>0</v>
      </c>
      <c r="I17" s="6">
        <v>39</v>
      </c>
      <c r="J17" s="6">
        <v>36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165</v>
      </c>
      <c r="R17" s="19">
        <f>(SUM(E17:P17)-SMALL(E17:P17,1)-SMALL(E17:P17,2)-SMALL(E17:P17,3)-SMALL(E17:P17,4)-SMALL(E17:P17,5))</f>
        <v>165</v>
      </c>
    </row>
    <row r="18" spans="1:20" ht="12.75" customHeight="1">
      <c r="A18" s="7">
        <v>14</v>
      </c>
      <c r="B18" s="8" t="s">
        <v>106</v>
      </c>
      <c r="C18" s="9">
        <v>2000</v>
      </c>
      <c r="D18" s="8" t="s">
        <v>107</v>
      </c>
      <c r="E18" s="6">
        <v>39</v>
      </c>
      <c r="F18" s="6">
        <v>36</v>
      </c>
      <c r="G18" s="6">
        <v>0</v>
      </c>
      <c r="H18" s="6">
        <v>0</v>
      </c>
      <c r="I18" s="6">
        <v>37</v>
      </c>
      <c r="J18" s="6">
        <v>33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145</v>
      </c>
      <c r="R18" s="19">
        <f>(SUM(E18:P18)-SMALL(E18:P18,1)-SMALL(E18:P18,2)-SMALL(E18:P18,3)-SMALL(E18:P18,4)-SMALL(E18:P18,5))</f>
        <v>145</v>
      </c>
      <c r="T18" s="3"/>
    </row>
    <row r="19" spans="1:18" ht="11.25" customHeight="1">
      <c r="A19" s="7">
        <v>15</v>
      </c>
      <c r="B19" s="2" t="s">
        <v>148</v>
      </c>
      <c r="C19" s="2">
        <v>1999</v>
      </c>
      <c r="D19" s="1" t="s">
        <v>53</v>
      </c>
      <c r="E19" s="6">
        <v>0</v>
      </c>
      <c r="F19" s="6">
        <v>0</v>
      </c>
      <c r="G19" s="6">
        <v>40</v>
      </c>
      <c r="H19" s="6">
        <v>39</v>
      </c>
      <c r="I19" s="6">
        <v>32</v>
      </c>
      <c r="J19" s="6">
        <v>32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143</v>
      </c>
      <c r="R19" s="19">
        <f>(SUM(E19:P19)-SMALL(E19:P19,1)-SMALL(E19:P19,2)-SMALL(E19:P19,3)-SMALL(E19:P19,4)-SMALL(E19:P19,5))</f>
        <v>143</v>
      </c>
    </row>
    <row r="20" spans="1:18" ht="12.75">
      <c r="A20" s="7">
        <v>16</v>
      </c>
      <c r="B20" s="12" t="s">
        <v>109</v>
      </c>
      <c r="C20" s="13">
        <v>2000</v>
      </c>
      <c r="D20" s="12" t="s">
        <v>107</v>
      </c>
      <c r="E20" s="6">
        <v>37</v>
      </c>
      <c r="F20" s="6">
        <v>35</v>
      </c>
      <c r="G20" s="6">
        <v>0</v>
      </c>
      <c r="H20" s="6">
        <v>0</v>
      </c>
      <c r="I20" s="6">
        <v>34</v>
      </c>
      <c r="J20" s="6">
        <v>34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140</v>
      </c>
      <c r="R20" s="19">
        <f>(SUM(E20:P20)-SMALL(E20:P20,1)-SMALL(E20:P20,2)-SMALL(E20:P20,3)-SMALL(E20:P20,4)-SMALL(E20:P20,5))</f>
        <v>140</v>
      </c>
    </row>
    <row r="21" spans="1:18" ht="12.75">
      <c r="A21" s="7">
        <v>17</v>
      </c>
      <c r="B21" s="4" t="s">
        <v>110</v>
      </c>
      <c r="C21" s="4">
        <v>1999</v>
      </c>
      <c r="D21" s="5" t="s">
        <v>107</v>
      </c>
      <c r="E21" s="6">
        <v>34</v>
      </c>
      <c r="F21" s="6">
        <v>34</v>
      </c>
      <c r="G21" s="6">
        <v>0</v>
      </c>
      <c r="H21" s="6">
        <v>0</v>
      </c>
      <c r="I21" s="6">
        <v>35</v>
      </c>
      <c r="J21" s="6">
        <v>37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140</v>
      </c>
      <c r="R21" s="19">
        <f>(SUM(E21:P21)-SMALL(E21:P21,1)-SMALL(E21:P21,2)-SMALL(E21:P21,3)-SMALL(E21:P21,4)-SMALL(E21:P21,5))</f>
        <v>140</v>
      </c>
    </row>
    <row r="22" spans="1:18" ht="12.75">
      <c r="A22" s="7">
        <v>18</v>
      </c>
      <c r="B22" s="12" t="s">
        <v>138</v>
      </c>
      <c r="C22" s="13"/>
      <c r="E22" s="6">
        <v>35</v>
      </c>
      <c r="F22" s="6">
        <v>33</v>
      </c>
      <c r="G22" s="6">
        <v>0</v>
      </c>
      <c r="H22" s="6">
        <v>0</v>
      </c>
      <c r="I22" s="6">
        <v>33</v>
      </c>
      <c r="J22" s="6">
        <v>38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139</v>
      </c>
      <c r="R22" s="19">
        <f>(SUM(E22:P22)-SMALL(E22:P22,1)-SMALL(E22:P22,2)-SMALL(E22:P22,3)-SMALL(E22:P22,4)-SMALL(E22:P22,5))</f>
        <v>139</v>
      </c>
    </row>
    <row r="23" spans="1:18" ht="12.75">
      <c r="A23" s="7">
        <v>19</v>
      </c>
      <c r="B23" s="2" t="s">
        <v>149</v>
      </c>
      <c r="C23" s="2">
        <v>1999</v>
      </c>
      <c r="D23" s="14" t="s">
        <v>47</v>
      </c>
      <c r="E23" s="6">
        <v>0</v>
      </c>
      <c r="F23" s="6">
        <v>0</v>
      </c>
      <c r="G23" s="6">
        <v>39</v>
      </c>
      <c r="H23" s="6">
        <v>38</v>
      </c>
      <c r="I23" s="6">
        <v>31</v>
      </c>
      <c r="J23" s="6">
        <v>31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139</v>
      </c>
      <c r="R23" s="19">
        <f>(SUM(E23:P23)-SMALL(E23:P23,1)-SMALL(E23:P23,2)-SMALL(E23:P23,3)-SMALL(E23:P23,4)-SMALL(E23:P23,5))</f>
        <v>139</v>
      </c>
    </row>
    <row r="24" spans="1:18" ht="12.75">
      <c r="A24" s="7">
        <v>20</v>
      </c>
      <c r="B24" s="10" t="s">
        <v>108</v>
      </c>
      <c r="C24" s="10">
        <v>1999</v>
      </c>
      <c r="D24" s="11" t="s">
        <v>69</v>
      </c>
      <c r="E24" s="6">
        <v>37</v>
      </c>
      <c r="F24" s="6">
        <v>37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74</v>
      </c>
      <c r="R24" s="19">
        <f>(SUM(E24:P24)-SMALL(E24:P24,1)-SMALL(E24:P24,2)-SMALL(E24:P24,3)-SMALL(E24:P24,4)-SMALL(E24:P24,5))</f>
        <v>74</v>
      </c>
    </row>
    <row r="25" spans="1:18" ht="12.75">
      <c r="A25" s="7">
        <v>21</v>
      </c>
      <c r="B25" s="12" t="s">
        <v>162</v>
      </c>
      <c r="C25" s="13">
        <v>2000</v>
      </c>
      <c r="D25" s="12" t="s">
        <v>43</v>
      </c>
      <c r="E25" s="6">
        <v>0</v>
      </c>
      <c r="F25" s="6">
        <v>0</v>
      </c>
      <c r="G25" s="6">
        <v>0</v>
      </c>
      <c r="H25" s="6">
        <v>0</v>
      </c>
      <c r="I25" s="6">
        <v>36</v>
      </c>
      <c r="J25" s="6">
        <v>35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71</v>
      </c>
      <c r="R25" s="19">
        <f>(SUM(E25:P25)-SMALL(E25:P25,1)-SMALL(E25:P25,2)-SMALL(E25:P25,3)-SMALL(E25:P25,4)-SMALL(E25:P25,5))</f>
        <v>71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14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111</v>
      </c>
      <c r="C5" s="13">
        <v>1999</v>
      </c>
      <c r="D5" s="12" t="s">
        <v>43</v>
      </c>
      <c r="E5" s="6">
        <v>100</v>
      </c>
      <c r="F5" s="6">
        <v>100</v>
      </c>
      <c r="G5" s="6">
        <v>100</v>
      </c>
      <c r="H5" s="6">
        <v>100</v>
      </c>
      <c r="I5" s="6">
        <v>80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580</v>
      </c>
      <c r="R5" s="19">
        <f>(SUM(E5:P5)-SMALL(E5:P5,1)-SMALL(E5:P5,2)-SMALL(E5:P5,3)-SMALL(E5:P5,4)-SMALL(E5:P5,5))</f>
        <v>580</v>
      </c>
    </row>
    <row r="6" spans="1:18" ht="12.75" customHeight="1">
      <c r="A6" s="7">
        <v>2</v>
      </c>
      <c r="B6" s="4" t="s">
        <v>112</v>
      </c>
      <c r="C6" s="4">
        <v>1999</v>
      </c>
      <c r="D6" s="5" t="s">
        <v>43</v>
      </c>
      <c r="E6" s="6">
        <v>80</v>
      </c>
      <c r="F6" s="6">
        <v>80</v>
      </c>
      <c r="G6" s="6">
        <v>80</v>
      </c>
      <c r="H6" s="6">
        <v>80</v>
      </c>
      <c r="I6" s="6">
        <v>100</v>
      </c>
      <c r="J6" s="6">
        <v>80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500</v>
      </c>
      <c r="R6" s="19">
        <f>(SUM(E6:P6)-SMALL(E6:P6,1)-SMALL(E6:P6,2)-SMALL(E6:P6,3)-SMALL(E6:P6,4)-SMALL(E6:P6,5))</f>
        <v>500</v>
      </c>
    </row>
    <row r="7" spans="1:18" ht="12.75" customHeight="1">
      <c r="A7" s="7">
        <v>3</v>
      </c>
      <c r="B7" s="12" t="s">
        <v>114</v>
      </c>
      <c r="C7" s="13">
        <v>2000</v>
      </c>
      <c r="D7" s="12" t="s">
        <v>43</v>
      </c>
      <c r="E7" s="6">
        <v>60</v>
      </c>
      <c r="F7" s="6">
        <v>55</v>
      </c>
      <c r="G7" s="6">
        <v>70</v>
      </c>
      <c r="H7" s="6">
        <v>60</v>
      </c>
      <c r="I7" s="6">
        <v>70</v>
      </c>
      <c r="J7" s="6">
        <v>60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375</v>
      </c>
      <c r="R7" s="19">
        <f>(SUM(E7:P7)-SMALL(E7:P7,1)-SMALL(E7:P7,2)-SMALL(E7:P7,3)-SMALL(E7:P7,4)-SMALL(E7:P7,5))</f>
        <v>375</v>
      </c>
    </row>
    <row r="8" spans="1:18" ht="12.75" customHeight="1">
      <c r="A8" s="7">
        <v>4</v>
      </c>
      <c r="B8" s="12" t="s">
        <v>115</v>
      </c>
      <c r="C8" s="13">
        <v>2000</v>
      </c>
      <c r="D8" s="12" t="s">
        <v>53</v>
      </c>
      <c r="E8" s="6">
        <v>55</v>
      </c>
      <c r="F8" s="6">
        <v>50</v>
      </c>
      <c r="G8" s="6">
        <v>60</v>
      </c>
      <c r="H8" s="6">
        <v>70</v>
      </c>
      <c r="I8" s="6">
        <v>70</v>
      </c>
      <c r="J8" s="6">
        <v>70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375</v>
      </c>
      <c r="R8" s="19">
        <f>(SUM(E8:P8)-SMALL(E8:P8,1)-SMALL(E8:P8,2)-SMALL(E8:P8,3)-SMALL(E8:P8,4)-SMALL(E8:P8,5))</f>
        <v>375</v>
      </c>
    </row>
    <row r="9" spans="1:18" ht="12.75" customHeight="1">
      <c r="A9" s="7">
        <v>5</v>
      </c>
      <c r="B9" s="12" t="s">
        <v>117</v>
      </c>
      <c r="C9" s="13">
        <v>2000</v>
      </c>
      <c r="D9" s="12" t="s">
        <v>118</v>
      </c>
      <c r="E9" s="6">
        <v>48</v>
      </c>
      <c r="F9" s="6">
        <v>46</v>
      </c>
      <c r="G9" s="6">
        <v>44</v>
      </c>
      <c r="H9" s="6">
        <v>50</v>
      </c>
      <c r="I9" s="6">
        <v>44</v>
      </c>
      <c r="J9" s="6">
        <v>48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280</v>
      </c>
      <c r="R9" s="19">
        <f>(SUM(E9:P9)-SMALL(E9:P9,1)-SMALL(E9:P9,2)-SMALL(E9:P9,3)-SMALL(E9:P9,4)-SMALL(E9:P9,5))</f>
        <v>280</v>
      </c>
    </row>
    <row r="10" spans="1:18" ht="12.75" customHeight="1">
      <c r="A10" s="7">
        <v>6</v>
      </c>
      <c r="B10" s="8" t="s">
        <v>124</v>
      </c>
      <c r="C10" s="9">
        <v>2000</v>
      </c>
      <c r="D10" s="8" t="s">
        <v>118</v>
      </c>
      <c r="E10" s="6">
        <v>38</v>
      </c>
      <c r="F10" s="6">
        <v>70</v>
      </c>
      <c r="G10" s="6">
        <v>55</v>
      </c>
      <c r="H10" s="6">
        <v>0</v>
      </c>
      <c r="I10" s="6">
        <v>55</v>
      </c>
      <c r="J10" s="6">
        <v>55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273</v>
      </c>
      <c r="R10" s="19">
        <f>(SUM(E10:P10)-SMALL(E10:P10,1)-SMALL(E10:P10,2)-SMALL(E10:P10,3)-SMALL(E10:P10,4)-SMALL(E10:P10,5))</f>
        <v>273</v>
      </c>
    </row>
    <row r="11" spans="1:18" ht="12.75" customHeight="1">
      <c r="A11" s="7">
        <v>7</v>
      </c>
      <c r="B11" s="12" t="s">
        <v>120</v>
      </c>
      <c r="C11" s="13">
        <v>1999</v>
      </c>
      <c r="D11" s="12" t="s">
        <v>47</v>
      </c>
      <c r="E11" s="6">
        <v>44</v>
      </c>
      <c r="F11" s="6">
        <v>42</v>
      </c>
      <c r="G11" s="6">
        <v>46</v>
      </c>
      <c r="H11" s="6">
        <v>48</v>
      </c>
      <c r="I11" s="6">
        <v>48</v>
      </c>
      <c r="J11" s="6">
        <v>40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268</v>
      </c>
      <c r="R11" s="19">
        <f>(SUM(E11:P11)-SMALL(E11:P11,1)-SMALL(E11:P11,2)-SMALL(E11:P11,3)-SMALL(E11:P11,4)-SMALL(E11:P11,5))</f>
        <v>268</v>
      </c>
    </row>
    <row r="12" spans="1:18" ht="12.75" customHeight="1">
      <c r="A12" s="7">
        <v>8</v>
      </c>
      <c r="B12" s="2" t="s">
        <v>119</v>
      </c>
      <c r="C12" s="2">
        <v>2000</v>
      </c>
      <c r="D12" s="12" t="s">
        <v>43</v>
      </c>
      <c r="E12" s="6">
        <v>46</v>
      </c>
      <c r="F12" s="6">
        <v>44</v>
      </c>
      <c r="G12" s="6">
        <v>40</v>
      </c>
      <c r="H12" s="6">
        <v>42</v>
      </c>
      <c r="I12" s="6">
        <v>42</v>
      </c>
      <c r="J12" s="6">
        <v>44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258</v>
      </c>
      <c r="R12" s="19">
        <f>(SUM(E12:P12)-SMALL(E12:P12,1)-SMALL(E12:P12,2)-SMALL(E12:P12,3)-SMALL(E12:P12,4)-SMALL(E12:P12,5))</f>
        <v>258</v>
      </c>
    </row>
    <row r="13" spans="1:18" ht="12.75" customHeight="1">
      <c r="A13" s="7">
        <v>9</v>
      </c>
      <c r="B13" s="12" t="s">
        <v>116</v>
      </c>
      <c r="C13" s="13">
        <v>2000</v>
      </c>
      <c r="D13" s="12" t="s">
        <v>107</v>
      </c>
      <c r="E13" s="6">
        <v>50</v>
      </c>
      <c r="F13" s="6">
        <v>48</v>
      </c>
      <c r="G13" s="6">
        <v>50</v>
      </c>
      <c r="H13" s="6">
        <v>0</v>
      </c>
      <c r="I13" s="6">
        <v>46</v>
      </c>
      <c r="J13" s="6">
        <v>50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244</v>
      </c>
      <c r="R13" s="19">
        <f>(SUM(E13:P13)-SMALL(E13:P13,1)-SMALL(E13:P13,2)-SMALL(E13:P13,3)-SMALL(E13:P13,4)-SMALL(E13:P13,5))</f>
        <v>244</v>
      </c>
    </row>
    <row r="14" spans="1:18" ht="12.75" customHeight="1">
      <c r="A14" s="7">
        <v>10</v>
      </c>
      <c r="B14" s="8" t="s">
        <v>113</v>
      </c>
      <c r="C14" s="9">
        <v>2000</v>
      </c>
      <c r="D14" s="8" t="s">
        <v>72</v>
      </c>
      <c r="E14" s="6">
        <v>70</v>
      </c>
      <c r="F14" s="6">
        <v>70</v>
      </c>
      <c r="G14" s="6">
        <v>0</v>
      </c>
      <c r="H14" s="6">
        <v>55</v>
      </c>
      <c r="I14" s="6">
        <v>0</v>
      </c>
      <c r="J14" s="6">
        <v>46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241</v>
      </c>
      <c r="R14" s="19">
        <f>(SUM(E14:P14)-SMALL(E14:P14,1)-SMALL(E14:P14,2)-SMALL(E14:P14,3)-SMALL(E14:P14,4)-SMALL(E14:P14,5))</f>
        <v>241</v>
      </c>
    </row>
    <row r="15" spans="1:18" ht="12.75" customHeight="1">
      <c r="A15" s="7">
        <v>11</v>
      </c>
      <c r="B15" s="10" t="s">
        <v>125</v>
      </c>
      <c r="C15" s="10">
        <v>1999</v>
      </c>
      <c r="D15" s="11" t="s">
        <v>118</v>
      </c>
      <c r="E15" s="6">
        <v>37</v>
      </c>
      <c r="F15" s="6">
        <v>37</v>
      </c>
      <c r="G15" s="6">
        <v>39</v>
      </c>
      <c r="H15" s="6">
        <v>40</v>
      </c>
      <c r="I15" s="6">
        <v>38</v>
      </c>
      <c r="J15" s="6">
        <v>37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228</v>
      </c>
      <c r="R15" s="19">
        <f>(SUM(E15:P15)-SMALL(E15:P15,1)-SMALL(E15:P15,2)-SMALL(E15:P15,3)-SMALL(E15:P15,4)-SMALL(E15:P15,5))</f>
        <v>228</v>
      </c>
    </row>
    <row r="16" spans="1:18" ht="12.75" customHeight="1">
      <c r="A16" s="7">
        <v>12</v>
      </c>
      <c r="B16" s="12" t="s">
        <v>150</v>
      </c>
      <c r="C16" s="13">
        <v>1999</v>
      </c>
      <c r="D16" s="12" t="s">
        <v>47</v>
      </c>
      <c r="E16" s="6">
        <v>0</v>
      </c>
      <c r="F16" s="6">
        <v>0</v>
      </c>
      <c r="G16" s="6">
        <v>48</v>
      </c>
      <c r="H16" s="6">
        <v>46</v>
      </c>
      <c r="I16" s="6">
        <v>50</v>
      </c>
      <c r="J16" s="6">
        <v>42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186</v>
      </c>
      <c r="R16" s="19">
        <f>(SUM(E16:P16)-SMALL(E16:P16,1)-SMALL(E16:P16,2)-SMALL(E16:P16,3)-SMALL(E16:P16,4)-SMALL(E16:P16,5))</f>
        <v>186</v>
      </c>
    </row>
    <row r="17" spans="1:18" ht="12.75" customHeight="1">
      <c r="A17" s="7">
        <v>13</v>
      </c>
      <c r="B17" s="8" t="s">
        <v>122</v>
      </c>
      <c r="C17" s="9"/>
      <c r="D17" s="8" t="s">
        <v>47</v>
      </c>
      <c r="E17" s="6">
        <v>40</v>
      </c>
      <c r="F17" s="6">
        <v>39</v>
      </c>
      <c r="G17" s="6">
        <v>0</v>
      </c>
      <c r="H17" s="6">
        <v>0</v>
      </c>
      <c r="I17" s="6">
        <v>40</v>
      </c>
      <c r="J17" s="6">
        <v>38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157</v>
      </c>
      <c r="R17" s="19">
        <f>(SUM(E17:P17)-SMALL(E17:P17,1)-SMALL(E17:P17,2)-SMALL(E17:P17,3)-SMALL(E17:P17,4)-SMALL(E17:P17,5))</f>
        <v>157</v>
      </c>
    </row>
    <row r="18" spans="1:20" ht="12.75" customHeight="1">
      <c r="A18" s="7">
        <v>14</v>
      </c>
      <c r="B18" s="2" t="s">
        <v>123</v>
      </c>
      <c r="C18" s="2">
        <v>2000</v>
      </c>
      <c r="D18" s="2" t="s">
        <v>43</v>
      </c>
      <c r="E18" s="6">
        <v>39</v>
      </c>
      <c r="F18" s="6">
        <v>38</v>
      </c>
      <c r="G18" s="6">
        <v>0</v>
      </c>
      <c r="H18" s="6">
        <v>0</v>
      </c>
      <c r="I18" s="6">
        <v>39</v>
      </c>
      <c r="J18" s="6">
        <v>39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155</v>
      </c>
      <c r="R18" s="19">
        <f>(SUM(E18:P18)-SMALL(E18:P18,1)-SMALL(E18:P18,2)-SMALL(E18:P18,3)-SMALL(E18:P18,4)-SMALL(E18:P18,5))</f>
        <v>155</v>
      </c>
      <c r="T18" s="3"/>
    </row>
    <row r="19" spans="1:18" ht="11.25" customHeight="1">
      <c r="A19" s="7">
        <v>15</v>
      </c>
      <c r="B19" s="4" t="s">
        <v>151</v>
      </c>
      <c r="C19" s="4">
        <v>1999</v>
      </c>
      <c r="D19" s="5" t="s">
        <v>62</v>
      </c>
      <c r="E19" s="6">
        <v>0</v>
      </c>
      <c r="F19" s="6">
        <v>0</v>
      </c>
      <c r="G19" s="6">
        <v>42</v>
      </c>
      <c r="H19" s="6">
        <v>44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86</v>
      </c>
      <c r="R19" s="19">
        <f>(SUM(E19:P19)-SMALL(E19:P19,1)-SMALL(E19:P19,2)-SMALL(E19:P19,3)-SMALL(E19:P19,4)-SMALL(E19:P19,5))</f>
        <v>86</v>
      </c>
    </row>
    <row r="20" spans="1:18" ht="12.75">
      <c r="A20" s="7">
        <v>16</v>
      </c>
      <c r="B20" s="4" t="s">
        <v>121</v>
      </c>
      <c r="C20" s="4"/>
      <c r="D20" s="5" t="s">
        <v>47</v>
      </c>
      <c r="E20" s="6">
        <v>42</v>
      </c>
      <c r="F20" s="6">
        <v>40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82</v>
      </c>
      <c r="R20" s="19">
        <f>(SUM(E20:P20)-SMALL(E20:P20,1)-SMALL(E20:P20,2)-SMALL(E20:P20,3)-SMALL(E20:P20,4)-SMALL(E20:P20,5))</f>
        <v>82</v>
      </c>
    </row>
    <row r="21" spans="1:18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22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128</v>
      </c>
      <c r="C5" s="13">
        <v>1998</v>
      </c>
      <c r="D5" s="12" t="s">
        <v>43</v>
      </c>
      <c r="E5" s="6">
        <v>80</v>
      </c>
      <c r="F5" s="6">
        <v>70</v>
      </c>
      <c r="G5" s="6">
        <v>80</v>
      </c>
      <c r="H5" s="6">
        <v>100</v>
      </c>
      <c r="I5" s="6">
        <v>70</v>
      </c>
      <c r="J5" s="6">
        <v>80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480</v>
      </c>
      <c r="R5" s="19">
        <f>(SUM(E5:P5)-SMALL(E5:P5,1)-SMALL(E5:P5,2)-SMALL(E5:P5,3)-SMALL(E5:P5,4)-SMALL(E5:P5,5))</f>
        <v>480</v>
      </c>
    </row>
    <row r="6" spans="1:18" ht="12.75" customHeight="1">
      <c r="A6" s="7">
        <v>2</v>
      </c>
      <c r="B6" s="12" t="s">
        <v>131</v>
      </c>
      <c r="C6" s="13">
        <v>1998</v>
      </c>
      <c r="D6" s="12" t="s">
        <v>41</v>
      </c>
      <c r="E6" s="6">
        <v>50</v>
      </c>
      <c r="F6" s="6">
        <v>50</v>
      </c>
      <c r="G6" s="6">
        <v>100</v>
      </c>
      <c r="H6" s="6">
        <v>80</v>
      </c>
      <c r="I6" s="6">
        <v>100</v>
      </c>
      <c r="J6" s="6">
        <v>100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480</v>
      </c>
      <c r="R6" s="19">
        <f>(SUM(E6:P6)-SMALL(E6:P6,1)-SMALL(E6:P6,2)-SMALL(E6:P6,3)-SMALL(E6:P6,4)-SMALL(E6:P6,5))</f>
        <v>480</v>
      </c>
    </row>
    <row r="7" spans="1:18" ht="12.75" customHeight="1">
      <c r="A7" s="7">
        <v>3</v>
      </c>
      <c r="B7" s="12" t="s">
        <v>130</v>
      </c>
      <c r="C7" s="13">
        <v>1998</v>
      </c>
      <c r="D7" s="12" t="s">
        <v>43</v>
      </c>
      <c r="E7" s="6">
        <v>60</v>
      </c>
      <c r="F7" s="6">
        <v>55</v>
      </c>
      <c r="G7" s="6">
        <v>70</v>
      </c>
      <c r="H7" s="6">
        <v>70</v>
      </c>
      <c r="I7" s="6">
        <v>80</v>
      </c>
      <c r="J7" s="6">
        <v>70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405</v>
      </c>
      <c r="R7" s="19">
        <f>(SUM(E7:P7)-SMALL(E7:P7,1)-SMALL(E7:P7,2)-SMALL(E7:P7,3)-SMALL(E7:P7,4)-SMALL(E7:P7,5))</f>
        <v>405</v>
      </c>
    </row>
    <row r="8" spans="1:18" ht="12.75" customHeight="1">
      <c r="A8" s="7">
        <v>4</v>
      </c>
      <c r="B8" s="8" t="s">
        <v>126</v>
      </c>
      <c r="C8" s="9">
        <v>1997</v>
      </c>
      <c r="D8" s="8" t="s">
        <v>41</v>
      </c>
      <c r="E8" s="6">
        <v>100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200</v>
      </c>
      <c r="R8" s="19">
        <f>(SUM(E8:P8)-SMALL(E8:P8,1)-SMALL(E8:P8,2)-SMALL(E8:P8,3)-SMALL(E8:P8,4)-SMALL(E8:P8,5))</f>
        <v>200</v>
      </c>
    </row>
    <row r="9" spans="1:18" ht="12.75" customHeight="1">
      <c r="A9" s="7">
        <v>5</v>
      </c>
      <c r="B9" s="12" t="s">
        <v>127</v>
      </c>
      <c r="C9" s="13">
        <v>1997</v>
      </c>
      <c r="D9" s="12" t="s">
        <v>47</v>
      </c>
      <c r="E9" s="6">
        <v>70</v>
      </c>
      <c r="F9" s="6">
        <v>80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150</v>
      </c>
      <c r="R9" s="19">
        <f>(SUM(E9:P9)-SMALL(E9:P9,1)-SMALL(E9:P9,2)-SMALL(E9:P9,3)-SMALL(E9:P9,4)-SMALL(E9:P9,5))</f>
        <v>150</v>
      </c>
    </row>
    <row r="10" spans="1:18" ht="12.75" customHeight="1">
      <c r="A10" s="7">
        <v>6</v>
      </c>
      <c r="B10" s="4" t="s">
        <v>129</v>
      </c>
      <c r="C10" s="4">
        <v>1998</v>
      </c>
      <c r="D10" s="5" t="s">
        <v>47</v>
      </c>
      <c r="E10" s="6">
        <v>55</v>
      </c>
      <c r="F10" s="6">
        <v>70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125</v>
      </c>
      <c r="R10" s="19">
        <f>(SUM(E10:P10)-SMALL(E10:P10,1)-SMALL(E10:P10,2)-SMALL(E10:P10,3)-SMALL(E10:P10,4)-SMALL(E10:P10,5))</f>
        <v>125</v>
      </c>
    </row>
    <row r="11" spans="1:18" ht="12.75" customHeight="1">
      <c r="A11" s="7">
        <v>7</v>
      </c>
      <c r="B11" s="12" t="s">
        <v>163</v>
      </c>
      <c r="C11" s="13">
        <v>1998</v>
      </c>
      <c r="D11" s="12" t="s">
        <v>41</v>
      </c>
      <c r="E11" s="6">
        <v>0</v>
      </c>
      <c r="F11" s="6">
        <v>0</v>
      </c>
      <c r="G11" s="6">
        <v>0</v>
      </c>
      <c r="H11" s="6">
        <v>0</v>
      </c>
      <c r="I11" s="6">
        <v>60</v>
      </c>
      <c r="J11" s="6">
        <v>60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120</v>
      </c>
      <c r="R11" s="19">
        <f>(SUM(E11:P11)-SMALL(E11:P11,1)-SMALL(E11:P11,2)-SMALL(E11:P11,3)-SMALL(E11:P11,4)-SMALL(E11:P11,5))</f>
        <v>120</v>
      </c>
    </row>
    <row r="12" spans="1:18" ht="12.75" customHeight="1">
      <c r="A12" s="7">
        <v>8</v>
      </c>
      <c r="B12" s="12" t="s">
        <v>132</v>
      </c>
      <c r="C12" s="13">
        <v>1998</v>
      </c>
      <c r="D12" s="12" t="s">
        <v>107</v>
      </c>
      <c r="E12" s="6">
        <v>48</v>
      </c>
      <c r="F12" s="6">
        <v>48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96</v>
      </c>
      <c r="R12" s="19">
        <f>(SUM(E12:P12)-SMALL(E12:P12,1)-SMALL(E12:P12,2)-SMALL(E12:P12,3)-SMALL(E12:P12,4)-SMALL(E12:P12,5))</f>
        <v>96</v>
      </c>
    </row>
    <row r="13" spans="1:18" ht="12.75" customHeight="1">
      <c r="A13" s="7">
        <v>9</v>
      </c>
      <c r="B13" s="2"/>
      <c r="C13" s="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0</v>
      </c>
      <c r="R13" s="19">
        <f>(SUM(E13:P13)-SMALL(E13:P13,1)-SMALL(E13:P13,2)-SMALL(E13:P13,3)-SMALL(E13:P13,4)-SMALL(E13:P13,5))</f>
        <v>0</v>
      </c>
    </row>
    <row r="14" spans="1:18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0</v>
      </c>
      <c r="R14" s="19">
        <f>(SUM(E14:P14)-SMALL(E14:P14,1)-SMALL(E14:P14,2)-SMALL(E14:P14,3)-SMALL(E14:P14,4)-SMALL(E14:P14,5))</f>
        <v>0</v>
      </c>
    </row>
    <row r="15" spans="1:18" ht="12.75" customHeight="1">
      <c r="A15" s="7">
        <v>11</v>
      </c>
      <c r="B15" s="4"/>
      <c r="C15" s="4"/>
      <c r="D15" s="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0</v>
      </c>
      <c r="R15" s="19">
        <f>(SUM(E15:P15)-SMALL(E15:P15,1)-SMALL(E15:P15,2)-SMALL(E15:P15,3)-SMALL(E15:P15,4)-SMALL(E15:P15,5))</f>
        <v>0</v>
      </c>
    </row>
    <row r="16" spans="1:18" ht="12.75" customHeight="1">
      <c r="A16" s="7">
        <v>12</v>
      </c>
      <c r="B16" s="8"/>
      <c r="C16" s="9"/>
      <c r="D16" s="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0</v>
      </c>
      <c r="R16" s="19">
        <f>(SUM(E16:P16)-SMALL(E16:P16,1)-SMALL(E16:P16,2)-SMALL(E16:P16,3)-SMALL(E16:P16,4)-SMALL(E16:P16,5))</f>
        <v>0</v>
      </c>
    </row>
    <row r="17" spans="1:18" ht="12.75" customHeight="1">
      <c r="A17" s="7">
        <v>13</v>
      </c>
      <c r="B17" s="2"/>
      <c r="C17" s="2"/>
      <c r="D17" s="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0</v>
      </c>
      <c r="R17" s="19">
        <f>(SUM(E17:P17)-SMALL(E17:P17,1)-SMALL(E17:P17,2)-SMALL(E17:P17,3)-SMALL(E17:P17,4)-SMALL(E17:P17,5))</f>
        <v>0</v>
      </c>
    </row>
    <row r="18" spans="1:20" ht="12.75" customHeight="1">
      <c r="A18" s="7">
        <v>14</v>
      </c>
      <c r="B18" s="8"/>
      <c r="C18" s="9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0</v>
      </c>
      <c r="R18" s="19">
        <f>(SUM(E18:P18)-SMALL(E18:P18,1)-SMALL(E18:P18,2)-SMALL(E18:P18,3)-SMALL(E18:P18,4)-SMALL(E18:P18,5))</f>
        <v>0</v>
      </c>
      <c r="T18" s="3"/>
    </row>
    <row r="19" spans="1:18" ht="11.25" customHeight="1">
      <c r="A19" s="7">
        <v>15</v>
      </c>
      <c r="B19" s="10"/>
      <c r="C19" s="10"/>
      <c r="D19" s="1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0</v>
      </c>
      <c r="R19" s="19">
        <f>(SUM(E19:P19)-SMALL(E19:P19,1)-SMALL(E19:P19,2)-SMALL(E19:P19,3)-SMALL(E19:P19,4)-SMALL(E19:P19,5))</f>
        <v>0</v>
      </c>
    </row>
    <row r="20" spans="1:18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0</v>
      </c>
      <c r="R20" s="19">
        <f>(SUM(E20:P20)-SMALL(E20:P20,1)-SMALL(E20:P20,2)-SMALL(E20:P20,3)-SMALL(E20:P20,4)-SMALL(E20:P20,5))</f>
        <v>0</v>
      </c>
    </row>
    <row r="21" spans="1:18" ht="12.75">
      <c r="A21" s="7">
        <v>17</v>
      </c>
      <c r="B21" s="4"/>
      <c r="C21" s="4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23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152</v>
      </c>
      <c r="C5" s="13">
        <v>1998</v>
      </c>
      <c r="D5" s="12" t="s">
        <v>41</v>
      </c>
      <c r="E5" s="6">
        <v>0</v>
      </c>
      <c r="F5" s="6">
        <v>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400</v>
      </c>
      <c r="R5" s="19">
        <f>(SUM(E5:P5)-SMALL(E5:P5,1)-SMALL(E5:P5,2)-SMALL(E5:P5,3)-SMALL(E5:P5,4)-SMALL(E5:P5,5))</f>
        <v>400</v>
      </c>
    </row>
    <row r="6" spans="1:18" ht="12.75" customHeight="1">
      <c r="A6" s="7">
        <v>2</v>
      </c>
      <c r="B6" s="8" t="s">
        <v>135</v>
      </c>
      <c r="C6" s="9">
        <v>1998</v>
      </c>
      <c r="D6" s="8" t="s">
        <v>41</v>
      </c>
      <c r="E6" s="6">
        <v>70</v>
      </c>
      <c r="F6" s="6">
        <v>60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290</v>
      </c>
      <c r="R6" s="19">
        <f>(SUM(E6:P6)-SMALL(E6:P6,1)-SMALL(E6:P6,2)-SMALL(E6:P6,3)-SMALL(E6:P6,4)-SMALL(E6:P6,5))</f>
        <v>290</v>
      </c>
    </row>
    <row r="7" spans="1:18" ht="12.75" customHeight="1">
      <c r="A7" s="7">
        <v>3</v>
      </c>
      <c r="B7" s="12" t="s">
        <v>133</v>
      </c>
      <c r="C7" s="13"/>
      <c r="D7" s="12" t="s">
        <v>41</v>
      </c>
      <c r="E7" s="6">
        <v>100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180</v>
      </c>
      <c r="R7" s="19">
        <f>(SUM(E7:P7)-SMALL(E7:P7,1)-SMALL(E7:P7,2)-SMALL(E7:P7,3)-SMALL(E7:P7,4)-SMALL(E7:P7,5))</f>
        <v>180</v>
      </c>
    </row>
    <row r="8" spans="1:18" ht="12.75" customHeight="1">
      <c r="A8" s="7">
        <v>4</v>
      </c>
      <c r="B8" s="4" t="s">
        <v>134</v>
      </c>
      <c r="C8" s="4"/>
      <c r="D8" s="5" t="s">
        <v>77</v>
      </c>
      <c r="E8" s="6">
        <v>80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180</v>
      </c>
      <c r="R8" s="19">
        <f>(SUM(E8:P8)-SMALL(E8:P8,1)-SMALL(E8:P8,2)-SMALL(E8:P8,3)-SMALL(E8:P8,4)-SMALL(E8:P8,5))</f>
        <v>180</v>
      </c>
    </row>
    <row r="9" spans="1:18" ht="12.75" customHeight="1">
      <c r="A9" s="7">
        <v>5</v>
      </c>
      <c r="B9" s="12" t="s">
        <v>136</v>
      </c>
      <c r="C9" s="13"/>
      <c r="D9" s="12" t="s">
        <v>53</v>
      </c>
      <c r="E9" s="6">
        <v>60</v>
      </c>
      <c r="F9" s="6">
        <v>70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130</v>
      </c>
      <c r="R9" s="19">
        <f>(SUM(E9:P9)-SMALL(E9:P9,1)-SMALL(E9:P9,2)-SMALL(E9:P9,3)-SMALL(E9:P9,4)-SMALL(E9:P9,5))</f>
        <v>130</v>
      </c>
    </row>
    <row r="10" spans="1:18" ht="12.75" customHeight="1">
      <c r="A10" s="7">
        <v>6</v>
      </c>
      <c r="B10" s="12" t="s">
        <v>137</v>
      </c>
      <c r="C10" s="13"/>
      <c r="D10" s="12" t="s">
        <v>41</v>
      </c>
      <c r="E10" s="6">
        <v>55</v>
      </c>
      <c r="F10" s="6">
        <v>55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110</v>
      </c>
      <c r="R10" s="19">
        <f>(SUM(E10:P10)-SMALL(E10:P10,1)-SMALL(E10:P10,2)-SMALL(E10:P10,3)-SMALL(E10:P10,4)-SMALL(E10:P10,5))</f>
        <v>110</v>
      </c>
    </row>
    <row r="11" spans="1:18" ht="12.75" customHeight="1">
      <c r="A11" s="7">
        <v>7</v>
      </c>
      <c r="C11" s="13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0</v>
      </c>
      <c r="R11" s="19">
        <f>(SUM(E11:P11)-SMALL(E11:P11,1)-SMALL(E11:P11,2)-SMALL(E11:P11,3)-SMALL(E11:P11,4)-SMALL(E11:P11,5))</f>
        <v>0</v>
      </c>
    </row>
    <row r="12" spans="1:18" ht="12.75" customHeight="1">
      <c r="A12" s="7">
        <v>8</v>
      </c>
      <c r="B12" s="2"/>
      <c r="C12" s="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0</v>
      </c>
      <c r="R12" s="19">
        <f>(SUM(E12:P12)-SMALL(E12:P12,1)-SMALL(E12:P12,2)-SMALL(E12:P12,3)-SMALL(E12:P12,4)-SMALL(E12:P12,5))</f>
        <v>0</v>
      </c>
    </row>
    <row r="13" spans="1:18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0</v>
      </c>
      <c r="R13" s="19">
        <f>(SUM(E13:P13)-SMALL(E13:P13,1)-SMALL(E13:P13,2)-SMALL(E13:P13,3)-SMALL(E13:P13,4)-SMALL(E13:P13,5))</f>
        <v>0</v>
      </c>
    </row>
    <row r="14" spans="1:18" ht="12.75" customHeight="1">
      <c r="A14" s="7">
        <v>10</v>
      </c>
      <c r="B14" s="4"/>
      <c r="C14" s="4"/>
      <c r="D14" s="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0</v>
      </c>
      <c r="R14" s="19">
        <f>(SUM(E14:P14)-SMALL(E14:P14,1)-SMALL(E14:P14,2)-SMALL(E14:P14,3)-SMALL(E14:P14,4)-SMALL(E14:P14,5))</f>
        <v>0</v>
      </c>
    </row>
    <row r="15" spans="1:18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0</v>
      </c>
      <c r="R15" s="19">
        <f>(SUM(E15:P15)-SMALL(E15:P15,1)-SMALL(E15:P15,2)-SMALL(E15:P15,3)-SMALL(E15:P15,4)-SMALL(E15:P15,5))</f>
        <v>0</v>
      </c>
    </row>
    <row r="16" spans="1:18" ht="12.75" customHeight="1">
      <c r="A16" s="7">
        <v>12</v>
      </c>
      <c r="B16" s="2"/>
      <c r="C16" s="2"/>
      <c r="D16" s="2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0</v>
      </c>
      <c r="R16" s="19">
        <f>(SUM(E16:P16)-SMALL(E16:P16,1)-SMALL(E16:P16,2)-SMALL(E16:P16,3)-SMALL(E16:P16,4)-SMALL(E16:P16,5))</f>
        <v>0</v>
      </c>
    </row>
    <row r="17" spans="1:18" ht="12.75" customHeight="1">
      <c r="A17" s="7">
        <v>13</v>
      </c>
      <c r="B17" s="8"/>
      <c r="C17" s="9"/>
      <c r="D17" s="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0</v>
      </c>
      <c r="R17" s="19">
        <f>(SUM(E17:P17)-SMALL(E17:P17,1)-SMALL(E17:P17,2)-SMALL(E17:P17,3)-SMALL(E17:P17,4)-SMALL(E17:P17,5))</f>
        <v>0</v>
      </c>
    </row>
    <row r="18" spans="1:20" ht="12.75" customHeight="1">
      <c r="A18" s="7">
        <v>14</v>
      </c>
      <c r="B18" s="10"/>
      <c r="C18" s="10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0</v>
      </c>
      <c r="R18" s="19">
        <f>(SUM(E18:P18)-SMALL(E18:P18,1)-SMALL(E18:P18,2)-SMALL(E18:P18,3)-SMALL(E18:P18,4)-SMALL(E18:P18,5))</f>
        <v>0</v>
      </c>
      <c r="T18" s="3"/>
    </row>
    <row r="19" spans="1:18" ht="11.25" customHeight="1">
      <c r="A19" s="7">
        <v>15</v>
      </c>
      <c r="C19" s="1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0</v>
      </c>
      <c r="R19" s="19">
        <f>(SUM(E19:P19)-SMALL(E19:P19,1)-SMALL(E19:P19,2)-SMALL(E19:P19,3)-SMALL(E19:P19,4)-SMALL(E19:P19,5))</f>
        <v>0</v>
      </c>
    </row>
    <row r="20" spans="1:18" ht="12.75">
      <c r="A20" s="7">
        <v>16</v>
      </c>
      <c r="B20" s="4"/>
      <c r="C20" s="4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0</v>
      </c>
      <c r="R20" s="19">
        <f>(SUM(E20:P20)-SMALL(E20:P20,1)-SMALL(E20:P20,2)-SMALL(E20:P20,3)-SMALL(E20:P20,4)-SMALL(E20:P20,5))</f>
        <v>0</v>
      </c>
    </row>
    <row r="21" spans="1:18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2012-02-05T16:17:03Z</cp:lastPrinted>
  <dcterms:created xsi:type="dcterms:W3CDTF">2004-01-08T21:31:21Z</dcterms:created>
  <dcterms:modified xsi:type="dcterms:W3CDTF">2012-02-13T21:26:15Z</dcterms:modified>
  <cp:category/>
  <cp:version/>
  <cp:contentType/>
  <cp:contentStatus/>
</cp:coreProperties>
</file>